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11"/>
  <Override ContentType="application/binary" PartName="/xl/commentsmeta12"/>
  <Override ContentType="application/binary" PartName="/xl/commentsmeta10"/>
  <Override ContentType="application/binary" PartName="/xl/commentsmeta4"/>
  <Override ContentType="application/binary" PartName="/xl/commentsmeta5"/>
  <Override ContentType="application/binary" PartName="/xl/commentsmeta2"/>
  <Override ContentType="application/binary" PartName="/xl/commentsmeta3"/>
  <Override ContentType="application/binary" PartName="/xl/commentsmeta0"/>
  <Override ContentType="application/binary" PartName="/xl/commentsmeta1"/>
  <Override ContentType="application/binary" PartName="/xl/commentsmeta8"/>
  <Override ContentType="application/binary" PartName="/xl/commentsmeta9"/>
  <Override ContentType="application/binary" PartName="/xl/commentsmeta6"/>
  <Override ContentType="application/binary" PartName="/xl/commentsmeta7"/>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Resumen" sheetId="2" r:id="rId5"/>
    <sheet state="visible" name="enero" sheetId="3" r:id="rId6"/>
    <sheet state="visible" name="febrero" sheetId="4" r:id="rId7"/>
    <sheet state="visible" name="marzo" sheetId="5" r:id="rId8"/>
    <sheet state="visible" name="abril" sheetId="6" r:id="rId9"/>
    <sheet state="visible" name="mayo" sheetId="7" r:id="rId10"/>
    <sheet state="visible" name="junio" sheetId="8" r:id="rId11"/>
    <sheet state="visible" name="julio" sheetId="9" r:id="rId12"/>
    <sheet state="visible" name="agosto" sheetId="10" r:id="rId13"/>
    <sheet state="visible" name="septiembre" sheetId="11" r:id="rId14"/>
    <sheet state="visible" name="octubre" sheetId="12" r:id="rId15"/>
    <sheet state="visible" name="noviembre" sheetId="13" r:id="rId16"/>
    <sheet state="visible" name="diciembre" sheetId="14" r:id="rId17"/>
  </sheets>
  <definedNames/>
  <calcPr/>
  <extLst>
    <ext uri="GoogleSheetsCustomDataVersion1">
      <go:sheetsCustomData xmlns:go="http://customooxmlschemas.google.com/" r:id="rId18" roundtripDataSignature="AMtx7mj6A8LSEt/R3F2hqpFCSK0UD3gsYw=="/>
    </ext>
  </extLst>
</workbook>
</file>

<file path=xl/comments1.xml><?xml version="1.0" encoding="utf-8"?>
<comments xmlns:r="http://schemas.openxmlformats.org/officeDocument/2006/relationships" xmlns="http://schemas.openxmlformats.org/spreadsheetml/2006/main">
  <authors>
    <author/>
  </authors>
  <commentList>
    <comment authorId="0" ref="F17">
      <text>
        <t xml:space="preserve">======
ID#AAAAuq8_sQs
Mariapaz Undurraga    (2023-04-04 15:31:19)
cantidad de personas</t>
      </text>
    </comment>
    <comment authorId="0" ref="B35">
      <text>
        <t xml:space="preserve">======
ID#AAAAuq8_sQg
Mariapaz Undurraga    (2023-04-04 15:31:19)
solo cuentas principales o bien sumar.</t>
      </text>
    </comment>
    <comment authorId="0" ref="C38">
      <text>
        <t xml:space="preserve">======
ID#AAAAuq8_sQk
Mariapaz Undurraga    (2023-04-04 15:31:19)
Alcance de las publicaciones realizadas: corresponde a número total de usuarios que han visto un contenido.</t>
      </text>
    </comment>
    <comment authorId="0" ref="E38">
      <text>
        <t xml:space="preserve">======
ID#AAAAuqhzUpE
Mariapaz Undurraga    (2023-04-04 15:31:19)
cantidad de usuarios únicos. Esto es el
número estimado de usuarios diferentes que ven tus vídeos en un periodo determinado</t>
      </text>
    </comment>
    <comment authorId="0" ref="B38">
      <text>
        <t xml:space="preserve">======
ID#AAAAuqhzUpA
Mariapaz Undurraga    (2023-04-04 15:31:19)
El número de usuarios es el número total de usuarios
(visitantes) que han registrado al menos una sesión en un período determinado.</t>
      </text>
    </comment>
    <comment authorId="0" ref="F38">
      <text>
        <t xml:space="preserve">======
ID#AAAAuqhzUoQ
Mariapaz Undurraga    (2023-04-04 15:31:19)
cantidad de impresiones que recibió la
cuenta durante el mes consignado. Las impresiones indican el número de veces que un tweet se muestra en el newsfeed de un usuario y en los resultados de búsqueda.</t>
      </text>
    </comment>
    <comment authorId="0" ref="B22">
      <text>
        <t xml:space="preserve">======
ID#AAAAuqhzUoA
Mariapaz Undurraga    (2023-04-04 15:31:19)
escolares, universitarios</t>
      </text>
    </comment>
    <comment authorId="0" ref="H12">
      <text>
        <t xml:space="preserve">======
ID#AAAAuqhzUnI
Mariapaz Undurraga    (2023-04-04 15:31:19)
Sin atención (visita guida, depto educativo).</t>
      </text>
    </comment>
    <comment authorId="0" ref="D17">
      <text>
        <t xml:space="preserve">======
ID#AAAAuqhzUnM
Mariapaz Undurraga    (2023-04-04 15:31:19)
cantidad de personas</t>
      </text>
    </comment>
    <comment authorId="0" ref="B17">
      <text>
        <t xml:space="preserve">======
ID#AAAAuqaJkFU
Mariapaz Undurraga    (2023-04-04 15:31:19)
cantidad de grupos atendidos</t>
      </text>
    </comment>
    <comment authorId="0" ref="D38">
      <text>
        <t xml:space="preserve">======
ID#AAAAuqaJkEs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D22">
      <text>
        <t xml:space="preserve">======
ID#AAAAuqaJkEU
Mariapaz Undurraga    (2023-04-04 15:31:19)
investigadores</t>
      </text>
    </comment>
  </commentList>
  <extLst>
    <ext uri="GoogleSheetsCustomDataVersion1">
      <go:sheetsCustomData xmlns:go="http://customooxmlschemas.google.com/" r:id="rId1" roundtripDataSignature="AMtx7migeJABWp5rosmIPnREf9RNc70ytA=="/>
    </ext>
  </extLst>
</comments>
</file>

<file path=xl/comments10.xml><?xml version="1.0" encoding="utf-8"?>
<comments xmlns:r="http://schemas.openxmlformats.org/officeDocument/2006/relationships" xmlns="http://schemas.openxmlformats.org/spreadsheetml/2006/main">
  <authors>
    <author/>
  </authors>
  <commentList>
    <comment authorId="0" ref="E38">
      <text>
        <t xml:space="preserve">======
ID#AAAAuq8_sP0
Mariapaz Undurraga    (2023-04-04 15:31:19)
cantidad de usuarios únicos. Esto es el
número estimado de usuarios diferentes que ven tus vídeos en un periodo determinado</t>
      </text>
    </comment>
    <comment authorId="0" ref="C38">
      <text>
        <t xml:space="preserve">======
ID#AAAAuqhzUqs
Mariapaz Undurraga    (2023-04-04 15:31:19)
Alcance de las publicaciones realizadas: corresponde a número total de usuarios que han visto un contenido.</t>
      </text>
    </comment>
    <comment authorId="0" ref="B35">
      <text>
        <t xml:space="preserve">======
ID#AAAAuqhzUqI
Mariapaz Undurraga    (2023-04-04 15:31:19)
solo cuentas principales o bien sumar.</t>
      </text>
    </comment>
    <comment authorId="0" ref="D22">
      <text>
        <t xml:space="preserve">======
ID#AAAAuqhzUqU
Mariapaz Undurraga    (2023-04-04 15:31:19)
investigadores</t>
      </text>
    </comment>
    <comment authorId="0" ref="D38">
      <text>
        <t xml:space="preserve">======
ID#AAAAuqhzUqA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22">
      <text>
        <t xml:space="preserve">======
ID#AAAAuqhzUqE
Mariapaz Undurraga    (2023-04-04 15:31:19)
escolares, universitarios</t>
      </text>
    </comment>
    <comment authorId="0" ref="B38">
      <text>
        <t xml:space="preserve">======
ID#AAAAuqhzUpQ
Mariapaz Undurraga    (2023-04-04 15:31:19)
El número de usuarios es el número total de usuarios
(visitantes) que han registrado al menos una sesión en un período determinado.</t>
      </text>
    </comment>
    <comment authorId="0" ref="H12">
      <text>
        <t xml:space="preserve">======
ID#AAAAuqhzUpM
Mariapaz Undurraga    (2023-04-04 15:31:19)
Sin atención (visita guida, depto educativo).</t>
      </text>
    </comment>
    <comment authorId="0" ref="F17">
      <text>
        <t xml:space="preserve">======
ID#AAAAuqhzUo0
Mariapaz Undurraga    (2023-04-04 15:31:19)
cantidad de personas</t>
      </text>
    </comment>
    <comment authorId="0" ref="F38">
      <text>
        <t xml:space="preserve">======
ID#AAAAuqhzUoY
Mariapaz Undurraga    (2023-04-04 15:31:19)
cantidad de impresiones que recibió la
cuenta durante el mes consignado. Las impresiones indican el número de veces que un tweet se muestra en el newsfeed de un usuario y en los resultados de búsqueda.</t>
      </text>
    </comment>
    <comment authorId="0" ref="D17">
      <text>
        <t xml:space="preserve">======
ID#AAAAuqhzUnQ
Mariapaz Undurraga    (2023-04-04 15:31:19)
cantidad de personas</t>
      </text>
    </comment>
    <comment authorId="0" ref="B17">
      <text>
        <t xml:space="preserve">======
ID#AAAAuqhy1cQ
Mariapaz Undurraga    (2023-04-04 15:31:19)
cantidad de grupos atendidos</t>
      </text>
    </comment>
  </commentList>
  <extLst>
    <ext uri="GoogleSheetsCustomDataVersion1">
      <go:sheetsCustomData xmlns:go="http://customooxmlschemas.google.com/" r:id="rId1" roundtripDataSignature="AMtx7mj7gf/uCP9SXEkk0lEi9uo9wRS9lA=="/>
    </ext>
  </extLst>
</comments>
</file>

<file path=xl/comments11.xml><?xml version="1.0" encoding="utf-8"?>
<comments xmlns:r="http://schemas.openxmlformats.org/officeDocument/2006/relationships" xmlns="http://schemas.openxmlformats.org/spreadsheetml/2006/main">
  <authors>
    <author/>
  </authors>
  <commentList>
    <comment authorId="0" ref="B17">
      <text>
        <t xml:space="preserve">======
ID#AAAAuqhzUrM
Mariapaz Undurraga    (2023-04-04 15:31:19)
cantidad de grupos atendidos</t>
      </text>
    </comment>
    <comment authorId="0" ref="H12">
      <text>
        <t xml:space="preserve">======
ID#AAAAuqhzUqM
Mariapaz Undurraga    (2023-04-04 15:31:19)
Sin atención (visita guida, depto educativo).</t>
      </text>
    </comment>
    <comment authorId="0" ref="D22">
      <text>
        <t xml:space="preserve">======
ID#AAAAuqhzUoo
Mariapaz Undurraga    (2023-04-04 15:31:19)
investigadores</t>
      </text>
    </comment>
    <comment authorId="0" ref="F38">
      <text>
        <t xml:space="preserve">======
ID#AAAAuqhzUnk
Mariapaz Undurraga    (2023-04-04 15:31:19)
cantidad de impresiones que recibió la
cuenta durante el mes consignado. Las impresiones indican el número de veces que un tweet se muestra en el newsfeed de un usuario y en los resultados de búsqueda.</t>
      </text>
    </comment>
    <comment authorId="0" ref="D17">
      <text>
        <t xml:space="preserve">======
ID#AAAAuqhzUnU
Mariapaz Undurraga    (2023-04-04 15:31:19)
cantidad de personas</t>
      </text>
    </comment>
    <comment authorId="0" ref="B22">
      <text>
        <t xml:space="preserve">======
ID#AAAAuqhzUm8
Mariapaz Undurraga    (2023-04-04 15:31:19)
escolares, universitarios</t>
      </text>
    </comment>
    <comment authorId="0" ref="F17">
      <text>
        <t xml:space="preserve">======
ID#AAAAuqhy1dQ
Mariapaz Undurraga    (2023-04-04 15:31:19)
cantidad de personas</t>
      </text>
    </comment>
    <comment authorId="0" ref="D38">
      <text>
        <t xml:space="preserve">======
ID#AAAAuqhy1c8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35">
      <text>
        <t xml:space="preserve">======
ID#AAAAuqhy1ck
Mariapaz Undurraga    (2023-04-04 15:31:19)
solo cuentas principales o bien sumar.</t>
      </text>
    </comment>
    <comment authorId="0" ref="E38">
      <text>
        <t xml:space="preserve">======
ID#AAAAuqhy1cM
Mariapaz Undurraga    (2023-04-04 15:31:19)
cantidad de usuarios únicos. Esto es el
número estimado de usuarios diferentes que ven tus vídeos en un periodo determinado</t>
      </text>
    </comment>
    <comment authorId="0" ref="B38">
      <text>
        <t xml:space="preserve">======
ID#AAAAuqhy1bg
Mariapaz Undurraga    (2023-04-04 15:31:19)
El número de usuarios es el número total de usuarios
(visitantes) que han registrado al menos una sesión en un período determinado.</t>
      </text>
    </comment>
    <comment authorId="0" ref="C38">
      <text>
        <t xml:space="preserve">======
ID#AAAAuqaJkEM
Mariapaz Undurraga    (2023-04-04 15:31:19)
Alcance de las publicaciones realizadas: corresponde a número total de usuarios que han visto un contenido.</t>
      </text>
    </comment>
  </commentList>
  <extLst>
    <ext uri="GoogleSheetsCustomDataVersion1">
      <go:sheetsCustomData xmlns:go="http://customooxmlschemas.google.com/" r:id="rId1" roundtripDataSignature="AMtx7mhkQlpnuIT/KJ33w4k3xVamlX2FSQ=="/>
    </ext>
  </extLst>
</comments>
</file>

<file path=xl/comments12.xml><?xml version="1.0" encoding="utf-8"?>
<comments xmlns:r="http://schemas.openxmlformats.org/officeDocument/2006/relationships" xmlns="http://schemas.openxmlformats.org/spreadsheetml/2006/main">
  <authors>
    <author/>
  </authors>
  <commentList>
    <comment authorId="0" ref="B38">
      <text>
        <t xml:space="preserve">======
ID#AAAAuq8_sQ8
Mariapaz Undurraga    (2023-04-04 15:31:19)
El número de usuarios es el número total de usuarios
(visitantes) que han registrado al menos una sesión en un período determinado.</t>
      </text>
    </comment>
    <comment authorId="0" ref="H12">
      <text>
        <t xml:space="preserve">======
ID#AAAAuqhzUrE
Mariapaz Undurraga    (2023-04-04 15:31:19)
Sin atención (visita guida, depto educativo).</t>
      </text>
    </comment>
    <comment authorId="0" ref="D22">
      <text>
        <t xml:space="preserve">======
ID#AAAAuqhzUqo
Mariapaz Undurraga    (2023-04-04 15:31:19)
investigadores</t>
      </text>
    </comment>
    <comment authorId="0" ref="F17">
      <text>
        <t xml:space="preserve">======
ID#AAAAuqhzUqY
Mariapaz Undurraga    (2023-04-04 15:31:19)
cantidad de personas</t>
      </text>
    </comment>
    <comment authorId="0" ref="C38">
      <text>
        <t xml:space="preserve">======
ID#AAAAuqhzUpc
Mariapaz Undurraga    (2023-04-04 15:31:19)
Alcance de las publicaciones realizadas: corresponde a número total de usuarios que han visto un contenido.</t>
      </text>
    </comment>
    <comment authorId="0" ref="F38">
      <text>
        <t xml:space="preserve">======
ID#AAAAuqhzUoc
Mariapaz Undurraga    (2023-04-04 15:31:19)
cantidad de impresiones que recibió la
cuenta durante el mes consignado. Las impresiones indican el número de veces que un tweet se muestra en el newsfeed de un usuario y en los resultados de búsqueda.</t>
      </text>
    </comment>
    <comment authorId="0" ref="B17">
      <text>
        <t xml:space="preserve">======
ID#AAAAuqhzUmg
Mariapaz Undurraga    (2023-04-04 15:31:19)
cantidad de grupos atendidos</t>
      </text>
    </comment>
    <comment authorId="0" ref="D17">
      <text>
        <t xml:space="preserve">======
ID#AAAAuqhy1co
Mariapaz Undurraga    (2023-04-04 15:31:19)
cantidad de personas</t>
      </text>
    </comment>
    <comment authorId="0" ref="D38">
      <text>
        <t xml:space="preserve">======
ID#AAAAuqhy1b0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22">
      <text>
        <t xml:space="preserve">======
ID#AAAAuqhy1bU
Mariapaz Undurraga    (2023-04-04 15:31:19)
escolares, universitarios</t>
      </text>
    </comment>
    <comment authorId="0" ref="B35">
      <text>
        <t xml:space="preserve">======
ID#AAAAuqhy1bM
Mariapaz Undurraga    (2023-04-04 15:31:19)
solo cuentas principales o bien sumar.</t>
      </text>
    </comment>
    <comment authorId="0" ref="E38">
      <text>
        <t xml:space="preserve">======
ID#AAAAuqhy1bQ
Mariapaz Undurraga    (2023-04-04 15:31:19)
cantidad de usuarios únicos. Esto es el
número estimado de usuarios diferentes que ven tus vídeos en un periodo determinado</t>
      </text>
    </comment>
  </commentList>
  <extLst>
    <ext uri="GoogleSheetsCustomDataVersion1">
      <go:sheetsCustomData xmlns:go="http://customooxmlschemas.google.com/" r:id="rId1" roundtripDataSignature="AMtx7mjLEHBVPlLbLB3jbQA52OiVxRPMkA=="/>
    </ext>
  </extLst>
</comments>
</file>

<file path=xl/comments13.xml><?xml version="1.0" encoding="utf-8"?>
<comments xmlns:r="http://schemas.openxmlformats.org/officeDocument/2006/relationships" xmlns="http://schemas.openxmlformats.org/spreadsheetml/2006/main">
  <authors>
    <author/>
  </authors>
  <commentList>
    <comment authorId="0" ref="B22">
      <text>
        <t xml:space="preserve">======
ID#AAAAuq8_sQ4
Mariapaz Undurraga    (2023-04-04 15:31:19)
escolares, universitarios</t>
      </text>
    </comment>
    <comment authorId="0" ref="D17">
      <text>
        <t xml:space="preserve">======
ID#AAAAuqhzUrQ
Mariapaz Undurraga    (2023-04-04 15:31:19)
cantidad de personas</t>
      </text>
    </comment>
    <comment authorId="0" ref="B35">
      <text>
        <t xml:space="preserve">======
ID#AAAAuqhzUqc
Mariapaz Undurraga    (2023-04-04 15:31:19)
solo cuentas principales o bien sumar.</t>
      </text>
    </comment>
    <comment authorId="0" ref="F38">
      <text>
        <t xml:space="preserve">======
ID#AAAAuqhzUos
Mariapaz Undurraga    (2023-04-04 15:31:19)
cantidad de impresiones que recibió la
cuenta durante el mes consignado. Las impresiones indican el número de veces que un tweet se muestra en el newsfeed de un usuario y en los resultados de búsqueda.</t>
      </text>
    </comment>
    <comment authorId="0" ref="E38">
      <text>
        <t xml:space="preserve">======
ID#AAAAuqhzUnc
Mariapaz Undurraga    (2023-04-04 15:31:19)
cantidad de usuarios únicos. Esto es el
número estimado de usuarios diferentes que ven tus vídeos en un periodo determinado</t>
      </text>
    </comment>
    <comment authorId="0" ref="B17">
      <text>
        <t xml:space="preserve">======
ID#AAAAuqhzUnY
Mariapaz Undurraga    (2023-04-04 15:31:19)
cantidad de grupos atendidos</t>
      </text>
    </comment>
    <comment authorId="0" ref="H12">
      <text>
        <t xml:space="preserve">======
ID#AAAAuqhzUmw
Mariapaz Undurraga    (2023-04-04 15:31:19)
Sin atención (visita guida, depto educativo).</t>
      </text>
    </comment>
    <comment authorId="0" ref="D38">
      <text>
        <t xml:space="preserve">======
ID#AAAAuqhzUmY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38">
      <text>
        <t xml:space="preserve">======
ID#AAAAuqhy1cw
Mariapaz Undurraga    (2023-04-04 15:31:19)
El número de usuarios es el número total de usuarios
(visitantes) que han registrado al menos una sesión en un período determinado.</t>
      </text>
    </comment>
    <comment authorId="0" ref="D22">
      <text>
        <t xml:space="preserve">======
ID#AAAAuqaJkFE
Mariapaz Undurraga    (2023-04-04 15:31:19)
investigadores</t>
      </text>
    </comment>
    <comment authorId="0" ref="F17">
      <text>
        <t xml:space="preserve">======
ID#AAAAuqaJkEo
Mariapaz Undurraga    (2023-04-04 15:31:19)
cantidad de personas</t>
      </text>
    </comment>
    <comment authorId="0" ref="C38">
      <text>
        <t xml:space="preserve">======
ID#AAAAuqaJkEY
Mariapaz Undurraga    (2023-04-04 15:31:19)
Alcance de las publicaciones realizadas: corresponde a número total de usuarios que han visto un contenido.</t>
      </text>
    </comment>
  </commentList>
  <extLst>
    <ext uri="GoogleSheetsCustomDataVersion1">
      <go:sheetsCustomData xmlns:go="http://customooxmlschemas.google.com/" r:id="rId1" roundtripDataSignature="AMtx7mhnZeamz7GpzU7AbUjXAmJTzCyjRA=="/>
    </ext>
  </extLst>
</comments>
</file>

<file path=xl/comments2.xml><?xml version="1.0" encoding="utf-8"?>
<comments xmlns:r="http://schemas.openxmlformats.org/officeDocument/2006/relationships" xmlns="http://schemas.openxmlformats.org/spreadsheetml/2006/main">
  <authors>
    <author/>
  </authors>
  <commentList>
    <comment authorId="0" ref="F38">
      <text>
        <t xml:space="preserve">======
ID#AAAAuq8_sQY
Mariapaz Undurraga    (2023-04-04 15:31:19)
cantidad de impresiones que recibió la
cuenta durante el mes consignado. Las impresiones indican el número de veces que un tweet se muestra en el newsfeed de un usuario y en los resultados de búsqueda.</t>
      </text>
    </comment>
    <comment authorId="0" ref="D22">
      <text>
        <t xml:space="preserve">======
ID#AAAAuq8_sP4
Mariapaz Undurraga    (2023-04-04 15:31:19)
investigadores</t>
      </text>
    </comment>
    <comment authorId="0" ref="H12">
      <text>
        <t xml:space="preserve">======
ID#AAAAuqhzUq8
Mariapaz Undurraga    (2023-04-04 15:31:19)
Sin atención (visita guida, depto educativo).</t>
      </text>
    </comment>
    <comment authorId="0" ref="D17">
      <text>
        <t xml:space="preserve">======
ID#AAAAuqhzUqw
Mariapaz Undurraga    (2023-04-04 15:31:19)
cantidad de personas</t>
      </text>
    </comment>
    <comment authorId="0" ref="B17">
      <text>
        <t xml:space="preserve">======
ID#AAAAuqhzUo8
Mariapaz Undurraga    (2023-04-04 15:31:19)
cantidad de grupos atendidos</t>
      </text>
    </comment>
    <comment authorId="0" ref="F17">
      <text>
        <t xml:space="preserve">======
ID#AAAAuqhzUmU
Mariapaz Undurraga    (2023-04-04 15:31:19)
cantidad de personas</t>
      </text>
    </comment>
    <comment authorId="0" ref="E38">
      <text>
        <t xml:space="preserve">======
ID#AAAAuqhy1dE
Mariapaz Undurraga    (2023-04-04 15:31:19)
cantidad de usuarios únicos. Esto es el
número estimado de usuarios diferentes que ven tus vídeos en un periodo determinado</t>
      </text>
    </comment>
    <comment authorId="0" ref="B35">
      <text>
        <t xml:space="preserve">======
ID#AAAAuqhy1b8
Mariapaz Undurraga    (2023-04-04 15:31:19)
solo cuentas principales o bien sumar.</t>
      </text>
    </comment>
    <comment authorId="0" ref="C38">
      <text>
        <t xml:space="preserve">======
ID#AAAAuqaJkFc
Mariapaz Undurraga    (2023-04-04 15:31:19)
Alcance de las publicaciones realizadas: corresponde a número total de usuarios que han visto un contenido.</t>
      </text>
    </comment>
    <comment authorId="0" ref="B22">
      <text>
        <t xml:space="preserve">======
ID#AAAAuqaJkFI
Mariapaz Undurraga    (2023-04-04 15:31:19)
escolares, universitarios</t>
      </text>
    </comment>
    <comment authorId="0" ref="D38">
      <text>
        <t xml:space="preserve">======
ID#AAAAuqaJkEw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38">
      <text>
        <t xml:space="preserve">======
ID#AAAAuqaJkEQ
Mariapaz Undurraga    (2023-04-04 15:31:19)
El número de usuarios es el número total de usuarios
(visitantes) que han registrado al menos una sesión en un período determinado.</t>
      </text>
    </comment>
  </commentList>
  <extLst>
    <ext uri="GoogleSheetsCustomDataVersion1">
      <go:sheetsCustomData xmlns:go="http://customooxmlschemas.google.com/" r:id="rId1" roundtripDataSignature="AMtx7mifl9Fhu7aXitaM7o9o/3d9qLYy/Q=="/>
    </ext>
  </extLst>
</comments>
</file>

<file path=xl/comments3.xml><?xml version="1.0" encoding="utf-8"?>
<comments xmlns:r="http://schemas.openxmlformats.org/officeDocument/2006/relationships" xmlns="http://schemas.openxmlformats.org/spreadsheetml/2006/main">
  <authors>
    <author/>
  </authors>
  <commentList>
    <comment authorId="0" ref="C38">
      <text>
        <t xml:space="preserve">======
ID#AAAAuq8_sQ0
Mariapaz Undurraga    (2023-04-04 15:31:19)
Alcance de las publicaciones realizadas: corresponde a número total de usuarios que han visto un contenido.</t>
      </text>
    </comment>
    <comment authorId="0" ref="D38">
      <text>
        <t xml:space="preserve">======
ID#AAAAuq8_sQc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17">
      <text>
        <t xml:space="preserve">======
ID#AAAAuq8_sQA
Mariapaz Undurraga    (2023-04-04 15:31:19)
cantidad de grupos atendidos</t>
      </text>
    </comment>
    <comment authorId="0" ref="F17">
      <text>
        <t xml:space="preserve">======
ID#AAAAuq8_sQE
Mariapaz Undurraga    (2023-04-04 15:31:19)
cantidad de personas</t>
      </text>
    </comment>
    <comment authorId="0" ref="B35">
      <text>
        <t xml:space="preserve">======
ID#AAAAuqhzUrI
Mariapaz Undurraga    (2023-04-04 15:31:19)
solo cuentas principales o bien sumar.</t>
      </text>
    </comment>
    <comment authorId="0" ref="B22">
      <text>
        <t xml:space="preserve">======
ID#AAAAuqhzUp4
Mariapaz Undurraga    (2023-04-04 15:31:19)
escolares, universitarios</t>
      </text>
    </comment>
    <comment authorId="0" ref="E38">
      <text>
        <t xml:space="preserve">======
ID#AAAAuqhzUok
Mariapaz Undurraga    (2023-04-04 15:31:19)
cantidad de usuarios únicos. Esto es el
número estimado de usuarios diferentes que ven tus vídeos en un periodo determinado</t>
      </text>
    </comment>
    <comment authorId="0" ref="F38">
      <text>
        <t xml:space="preserve">======
ID#AAAAuqhzUn8
Mariapaz Undurraga    (2023-04-04 15:31:19)
cantidad de impresiones que recibió la
cuenta durante el mes consignado. Las impresiones indican el número de veces que un tweet se muestra en el newsfeed de un usuario y en los resultados de búsqueda.</t>
      </text>
    </comment>
    <comment authorId="0" ref="D22">
      <text>
        <t xml:space="preserve">======
ID#AAAAuqhzUn4
Mariapaz Undurraga    (2023-04-04 15:31:19)
investigadores</t>
      </text>
    </comment>
    <comment authorId="0" ref="B38">
      <text>
        <t xml:space="preserve">======
ID#AAAAuqaJkE8
Mariapaz Undurraga    (2023-04-04 15:31:19)
El número de usuarios es el número total de usuarios
(visitantes) que han registrado al menos una sesión en un período determinado.</t>
      </text>
    </comment>
    <comment authorId="0" ref="H12">
      <text>
        <t xml:space="preserve">======
ID#AAAAuqaJkE4
Mariapaz Undurraga    (2023-04-04 15:31:19)
Sin atención (visita guida, depto educativo).</t>
      </text>
    </comment>
    <comment authorId="0" ref="D17">
      <text>
        <t xml:space="preserve">======
ID#AAAAuqaJkEg
Mariapaz Undurraga    (2023-04-04 15:31:19)
cantidad de personas</t>
      </text>
    </comment>
  </commentList>
  <extLst>
    <ext uri="GoogleSheetsCustomDataVersion1">
      <go:sheetsCustomData xmlns:go="http://customooxmlschemas.google.com/" r:id="rId1" roundtripDataSignature="AMtx7misfxnjRLlHzjKgqpaAthJV94VM1g=="/>
    </ext>
  </extLst>
</comments>
</file>

<file path=xl/comments4.xml><?xml version="1.0" encoding="utf-8"?>
<comments xmlns:r="http://schemas.openxmlformats.org/officeDocument/2006/relationships" xmlns="http://schemas.openxmlformats.org/spreadsheetml/2006/main">
  <authors>
    <author/>
  </authors>
  <commentList>
    <comment authorId="0" ref="D17">
      <text>
        <t xml:space="preserve">======
ID#AAAAuq8_sQU
Mariapaz Undurraga    (2023-04-04 15:31:19)
cantidad de personas</t>
      </text>
    </comment>
    <comment authorId="0" ref="D38">
      <text>
        <t xml:space="preserve">======
ID#AAAAuqhzUp0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D22">
      <text>
        <t xml:space="preserve">======
ID#AAAAuqhzUpU
Mariapaz Undurraga    (2023-04-04 15:31:19)
investigadores</t>
      </text>
    </comment>
    <comment authorId="0" ref="C38">
      <text>
        <t xml:space="preserve">======
ID#AAAAuqhzUoE
Mariapaz Undurraga    (2023-04-04 15:31:19)
Alcance de las publicaciones realizadas: corresponde a número total de usuarios que han visto un contenido.</t>
      </text>
    </comment>
    <comment authorId="0" ref="B17">
      <text>
        <t xml:space="preserve">======
ID#AAAAuqhzUno
Mariapaz Undurraga    (2023-04-04 15:31:19)
cantidad de grupos atendidos</t>
      </text>
    </comment>
    <comment authorId="0" ref="F17">
      <text>
        <t xml:space="preserve">======
ID#AAAAuqhzUnE
Mariapaz Undurraga    (2023-04-04 15:31:19)
cantidad de personas</t>
      </text>
    </comment>
    <comment authorId="0" ref="B22">
      <text>
        <t xml:space="preserve">======
ID#AAAAuqhzUm0
Mariapaz Undurraga    (2023-04-04 15:31:19)
escolares, universitarios</t>
      </text>
    </comment>
    <comment authorId="0" ref="H12">
      <text>
        <t xml:space="preserve">======
ID#AAAAuqhzUmk
Mariapaz Undurraga    (2023-04-04 15:31:19)
Sin atención (visita guida, depto educativo).</t>
      </text>
    </comment>
    <comment authorId="0" ref="B38">
      <text>
        <t xml:space="preserve">======
ID#AAAAuqhy1dA
Mariapaz Undurraga    (2023-04-04 15:31:19)
El número de usuarios es el número total de usuarios
(visitantes) que han registrado al menos una sesión en un período determinado.</t>
      </text>
    </comment>
    <comment authorId="0" ref="B35">
      <text>
        <t xml:space="preserve">======
ID#AAAAuqhy1b4
Mariapaz Undurraga    (2023-04-04 15:31:19)
solo cuentas principales o bien sumar.</t>
      </text>
    </comment>
    <comment authorId="0" ref="F38">
      <text>
        <t xml:space="preserve">======
ID#AAAAuqhy1bo
Mariapaz Undurraga    (2023-04-04 15:31:19)
cantidad de impresiones que recibió la
cuenta durante el mes consignado. Las impresiones indican el número de veces que un tweet se muestra en el newsfeed de un usuario y en los resultados de búsqueda.</t>
      </text>
    </comment>
    <comment authorId="0" ref="E38">
      <text>
        <t xml:space="preserve">======
ID#AAAAuqaJkFM
Mariapaz Undurraga    (2023-04-04 15:31:19)
cantidad de usuarios únicos. Esto es el
número estimado de usuarios diferentes que ven tus vídeos en un periodo determinado</t>
      </text>
    </comment>
  </commentList>
  <extLst>
    <ext uri="GoogleSheetsCustomDataVersion1">
      <go:sheetsCustomData xmlns:go="http://customooxmlschemas.google.com/" r:id="rId1" roundtripDataSignature="AMtx7mgZaM/nxO7slCQ9ESQT7qv9QYtzVA=="/>
    </ext>
  </extLst>
</comments>
</file>

<file path=xl/comments5.xml><?xml version="1.0" encoding="utf-8"?>
<comments xmlns:r="http://schemas.openxmlformats.org/officeDocument/2006/relationships" xmlns="http://schemas.openxmlformats.org/spreadsheetml/2006/main">
  <authors>
    <author/>
  </authors>
  <commentList>
    <comment authorId="0" ref="C38">
      <text>
        <t xml:space="preserve">======
ID#AAAAuq8_sQw
Mariapaz Undurraga    (2023-04-04 15:31:19)
Alcance de las publicaciones realizadas: corresponde a número total de usuarios que han visto un contenido.</t>
      </text>
    </comment>
    <comment authorId="0" ref="E38">
      <text>
        <t xml:space="preserve">======
ID#AAAAuq8_sQI
Mariapaz Undurraga    (2023-04-04 15:31:19)
cantidad de usuarios únicos. Esto es el
número estimado de usuarios diferentes que ven tus vídeos en un periodo determinado</t>
      </text>
    </comment>
    <comment authorId="0" ref="F38">
      <text>
        <t xml:space="preserve">======
ID#AAAAuqhzUq0
Mariapaz Undurraga    (2023-04-04 15:31:19)
cantidad de impresiones que recibió la
cuenta durante el mes consignado. Las impresiones indican el número de veces que un tweet se muestra en el newsfeed de un usuario y en los resultados de búsqueda.</t>
      </text>
    </comment>
    <comment authorId="0" ref="H12">
      <text>
        <t xml:space="preserve">======
ID#AAAAuqhzUn0
Mariapaz Undurraga    (2023-04-04 15:31:19)
Sin atención (visita guida, depto educativo).</t>
      </text>
    </comment>
    <comment authorId="0" ref="D17">
      <text>
        <t xml:space="preserve">======
ID#AAAAuqhzUnw
Mariapaz Undurraga    (2023-04-04 15:31:19)
cantidad de personas</t>
      </text>
    </comment>
    <comment authorId="0" ref="B17">
      <text>
        <t xml:space="preserve">======
ID#AAAAuqhzUmc
Mariapaz Undurraga    (2023-04-04 15:31:19)
cantidad de grupos atendidos</t>
      </text>
    </comment>
    <comment authorId="0" ref="D22">
      <text>
        <t xml:space="preserve">======
ID#AAAAuqhy1dM
Mariapaz Undurraga    (2023-04-04 15:31:19)
investigadores</t>
      </text>
    </comment>
    <comment authorId="0" ref="D38">
      <text>
        <t xml:space="preserve">======
ID#AAAAuqhy1c0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F17">
      <text>
        <t xml:space="preserve">======
ID#AAAAuqhy1cc
Mariapaz Undurraga    (2023-04-04 15:31:19)
cantidad de personas</t>
      </text>
    </comment>
    <comment authorId="0" ref="B38">
      <text>
        <t xml:space="preserve">======
ID#AAAAuqhy1cI
Mariapaz Undurraga    (2023-04-04 15:31:19)
El número de usuarios es el número total de usuarios
(visitantes) que han registrado al menos una sesión en un período determinado.</t>
      </text>
    </comment>
    <comment authorId="0" ref="B22">
      <text>
        <t xml:space="preserve">======
ID#AAAAuqaJkFA
Mariapaz Undurraga    (2023-04-04 15:31:19)
escolares, universitarios</t>
      </text>
    </comment>
    <comment authorId="0" ref="B35">
      <text>
        <t xml:space="preserve">======
ID#AAAAuqaJkEI
Mariapaz Undurraga    (2023-04-04 15:31:19)
solo cuentas principales o bien sumar.</t>
      </text>
    </comment>
  </commentList>
  <extLst>
    <ext uri="GoogleSheetsCustomDataVersion1">
      <go:sheetsCustomData xmlns:go="http://customooxmlschemas.google.com/" r:id="rId1" roundtripDataSignature="AMtx7mjkJYRTFxspgSgPvFWe+ZVTcMjiHA=="/>
    </ext>
  </extLst>
</comments>
</file>

<file path=xl/comments6.xml><?xml version="1.0" encoding="utf-8"?>
<comments xmlns:r="http://schemas.openxmlformats.org/officeDocument/2006/relationships" xmlns="http://schemas.openxmlformats.org/spreadsheetml/2006/main">
  <authors>
    <author/>
  </authors>
  <commentList>
    <comment authorId="0" ref="C38">
      <text>
        <t xml:space="preserve">======
ID#AAAAuq8_sQQ
Mariapaz Undurraga    (2023-04-04 15:31:19)
Alcance de las publicaciones realizadas: corresponde a número total de usuarios que han visto un contenido.</t>
      </text>
    </comment>
    <comment authorId="0" ref="E38">
      <text>
        <t xml:space="preserve">======
ID#AAAAuqhzUqg
Mariapaz Undurraga    (2023-04-04 15:31:19)
cantidad de usuarios únicos. Esto es el
número estimado de usuarios diferentes que ven tus vídeos en un periodo determinado</t>
      </text>
    </comment>
    <comment authorId="0" ref="D22">
      <text>
        <t xml:space="preserve">======
ID#AAAAuqhzUpw
Mariapaz Undurraga    (2023-04-04 15:31:19)
investigadores</t>
      </text>
    </comment>
    <comment authorId="0" ref="B35">
      <text>
        <t xml:space="preserve">======
ID#AAAAuqhzUoU
Mariapaz Undurraga    (2023-04-04 15:31:19)
solo cuentas principales o bien sumar.</t>
      </text>
    </comment>
    <comment authorId="0" ref="F38">
      <text>
        <t xml:space="preserve">======
ID#AAAAuqhzUoI
Mariapaz Undurraga    (2023-04-04 15:31:19)
cantidad de impresiones que recibió la
cuenta durante el mes consignado. Las impresiones indican el número de veces que un tweet se muestra en el newsfeed de un usuario y en los resultados de búsqueda.</t>
      </text>
    </comment>
    <comment authorId="0" ref="D38">
      <text>
        <t xml:space="preserve">======
ID#AAAAuqhzUng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22">
      <text>
        <t xml:space="preserve">======
ID#AAAAuqhzUmo
Mariapaz Undurraga    (2023-04-04 15:31:19)
escolares, universitarios</t>
      </text>
    </comment>
    <comment authorId="0" ref="F17">
      <text>
        <t xml:space="preserve">======
ID#AAAAuqhy1cs
Mariapaz Undurraga    (2023-04-04 15:31:19)
cantidad de personas</t>
      </text>
    </comment>
    <comment authorId="0" ref="B38">
      <text>
        <t xml:space="preserve">======
ID#AAAAuqhy1cA
Mariapaz Undurraga    (2023-04-04 15:31:19)
El número de usuarios es el número total de usuarios
(visitantes) que han registrado al menos una sesión en un período determinado.</t>
      </text>
    </comment>
    <comment authorId="0" ref="H12">
      <text>
        <t xml:space="preserve">======
ID#AAAAuqhy1bs
Mariapaz Undurraga    (2023-04-04 15:31:19)
Sin atención (visita guida, depto educativo).</t>
      </text>
    </comment>
    <comment authorId="0" ref="B17">
      <text>
        <t xml:space="preserve">======
ID#AAAAuqhy1bI
Mariapaz Undurraga    (2023-04-04 15:31:19)
cantidad de grupos atendidos</t>
      </text>
    </comment>
    <comment authorId="0" ref="D17">
      <text>
        <t xml:space="preserve">======
ID#AAAAuqaJkE0
Mariapaz Undurraga    (2023-04-04 15:31:19)
cantidad de personas</t>
      </text>
    </comment>
  </commentList>
  <extLst>
    <ext uri="GoogleSheetsCustomDataVersion1">
      <go:sheetsCustomData xmlns:go="http://customooxmlschemas.google.com/" r:id="rId1" roundtripDataSignature="AMtx7mjG2r5jdixPkspq2419uElonAWgVw=="/>
    </ext>
  </extLst>
</comments>
</file>

<file path=xl/comments7.xml><?xml version="1.0" encoding="utf-8"?>
<comments xmlns:r="http://schemas.openxmlformats.org/officeDocument/2006/relationships" xmlns="http://schemas.openxmlformats.org/spreadsheetml/2006/main">
  <authors>
    <author/>
  </authors>
  <commentList>
    <comment authorId="0" ref="F17">
      <text>
        <t xml:space="preserve">======
ID#AAAAuqhzUps
Mariapaz Undurraga    (2023-04-04 15:31:19)
cantidad de personas</t>
      </text>
    </comment>
    <comment authorId="0" ref="B38">
      <text>
        <t xml:space="preserve">======
ID#AAAAuqhzUo4
Mariapaz Undurraga    (2023-04-04 15:31:19)
El número de usuarios es el número total de usuarios
(visitantes) que han registrado al menos una sesión en un período determinado.</t>
      </text>
    </comment>
    <comment authorId="0" ref="B17">
      <text>
        <t xml:space="preserve">======
ID#AAAAuqhzUoM
Mariapaz Undurraga    (2023-04-04 15:31:19)
cantidad de grupos atendidos</t>
      </text>
    </comment>
    <comment authorId="0" ref="C38">
      <text>
        <t xml:space="preserve">======
ID#AAAAuqhzUns
Mariapaz Undurraga    (2023-04-04 15:31:19)
Alcance de las publicaciones realizadas: corresponde a número total de usuarios que han visto un contenido.</t>
      </text>
    </comment>
    <comment authorId="0" ref="D22">
      <text>
        <t xml:space="preserve">======
ID#AAAAuqhzUnA
Mariapaz Undurraga    (2023-04-04 15:31:19)
investigadores</t>
      </text>
    </comment>
    <comment authorId="0" ref="F38">
      <text>
        <t xml:space="preserve">======
ID#AAAAuqhy1dI
Mariapaz Undurraga    (2023-04-04 15:31:19)
cantidad de impresiones que recibió la
cuenta durante el mes consignado. Las impresiones indican el número de veces que un tweet se muestra en el newsfeed de un usuario y en los resultados de búsqueda.</t>
      </text>
    </comment>
    <comment authorId="0" ref="B22">
      <text>
        <t xml:space="preserve">======
ID#AAAAuqhy1cg
Mariapaz Undurraga    (2023-04-04 15:31:19)
escolares, universitarios</t>
      </text>
    </comment>
    <comment authorId="0" ref="E38">
      <text>
        <t xml:space="preserve">======
ID#AAAAuqhy1cY
Mariapaz Undurraga    (2023-04-04 15:31:19)
cantidad de usuarios únicos. Esto es el
número estimado de usuarios diferentes que ven tus vídeos en un periodo determinado</t>
      </text>
    </comment>
    <comment authorId="0" ref="D17">
      <text>
        <t xml:space="preserve">======
ID#AAAAuqhy1cU
Mariapaz Undurraga    (2023-04-04 15:31:19)
cantidad de personas</t>
      </text>
    </comment>
    <comment authorId="0" ref="B35">
      <text>
        <t xml:space="preserve">======
ID#AAAAuqhy1cE
Mariapaz Undurraga    (2023-04-04 15:31:19)
solo cuentas principales o bien sumar.</t>
      </text>
    </comment>
    <comment authorId="0" ref="D38">
      <text>
        <t xml:space="preserve">======
ID#AAAAuqhy1bw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H12">
      <text>
        <t xml:space="preserve">======
ID#AAAAuqaJkFQ
Mariapaz Undurraga    (2023-04-04 15:31:19)
Sin atención (visita guida, depto educativo).</t>
      </text>
    </comment>
  </commentList>
  <extLst>
    <ext uri="GoogleSheetsCustomDataVersion1">
      <go:sheetsCustomData xmlns:go="http://customooxmlschemas.google.com/" r:id="rId1" roundtripDataSignature="AMtx7micauHIewEphX83Sh9VK0Wr7YxbnA=="/>
    </ext>
  </extLst>
</comments>
</file>

<file path=xl/comments8.xml><?xml version="1.0" encoding="utf-8"?>
<comments xmlns:r="http://schemas.openxmlformats.org/officeDocument/2006/relationships" xmlns="http://schemas.openxmlformats.org/spreadsheetml/2006/main">
  <authors>
    <author/>
  </authors>
  <commentList>
    <comment authorId="0" ref="F38">
      <text>
        <t xml:space="preserve">======
ID#AAAAuq8_sP8
Mariapaz Undurraga    (2023-04-04 15:31:19)
cantidad de impresiones que recibió la
cuenta durante el mes consignado. Las impresiones indican el número de veces que un tweet se muestra en el newsfeed de un usuario y en los resultados de búsqueda.</t>
      </text>
    </comment>
    <comment authorId="0" ref="H12">
      <text>
        <t xml:space="preserve">======
ID#AAAAuqhzUq4
Mariapaz Undurraga    (2023-04-04 15:31:19)
Sin atención (visita guida, depto educativo).</t>
      </text>
    </comment>
    <comment authorId="0" ref="D17">
      <text>
        <t xml:space="preserve">======
ID#AAAAuqhzUqk
Mariapaz Undurraga    (2023-04-04 15:31:19)
cantidad de personas</t>
      </text>
    </comment>
    <comment authorId="0" ref="F17">
      <text>
        <t xml:space="preserve">======
ID#AAAAuqhzUqQ
Mariapaz Undurraga    (2023-04-04 15:31:19)
cantidad de personas</t>
      </text>
    </comment>
    <comment authorId="0" ref="E38">
      <text>
        <t xml:space="preserve">======
ID#AAAAuqhzUpk
Mariapaz Undurraga    (2023-04-04 15:31:19)
cantidad de usuarios únicos. Esto es el
número estimado de usuarios diferentes que ven tus vídeos en un periodo determinado</t>
      </text>
    </comment>
    <comment authorId="0" ref="C38">
      <text>
        <t xml:space="preserve">======
ID#AAAAuqhzUpI
Mariapaz Undurraga    (2023-04-04 15:31:19)
Alcance de las publicaciones realizadas: corresponde a número total de usuarios que han visto un contenido.</t>
      </text>
    </comment>
    <comment authorId="0" ref="B22">
      <text>
        <t xml:space="preserve">======
ID#AAAAuqhzUow
Mariapaz Undurraga    (2023-04-04 15:31:19)
escolares, universitarios</t>
      </text>
    </comment>
    <comment authorId="0" ref="B17">
      <text>
        <t xml:space="preserve">======
ID#AAAAuqhzUog
Mariapaz Undurraga    (2023-04-04 15:31:19)
cantidad de grupos atendidos</t>
      </text>
    </comment>
    <comment authorId="0" ref="D22">
      <text>
        <t xml:space="preserve">======
ID#AAAAuqhy1c4
Mariapaz Undurraga    (2023-04-04 15:31:19)
investigadores</t>
      </text>
    </comment>
    <comment authorId="0" ref="B35">
      <text>
        <t xml:space="preserve">======
ID#AAAAuqhy1bY
Mariapaz Undurraga    (2023-04-04 15:31:19)
solo cuentas principales o bien sumar.</t>
      </text>
    </comment>
    <comment authorId="0" ref="D38">
      <text>
        <t xml:space="preserve">======
ID#AAAAuqaJkEk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 authorId="0" ref="B38">
      <text>
        <t xml:space="preserve">======
ID#AAAAuqaJkEc
Mariapaz Undurraga    (2023-04-04 15:31:19)
El número de usuarios es el número total de usuarios
(visitantes) que han registrado al menos una sesión en un período determinado.</t>
      </text>
    </comment>
  </commentList>
  <extLst>
    <ext uri="GoogleSheetsCustomDataVersion1">
      <go:sheetsCustomData xmlns:go="http://customooxmlschemas.google.com/" r:id="rId1" roundtripDataSignature="AMtx7mhrTwV8TsvJ3NQgiaSEu6/a8zS9ZQ=="/>
    </ext>
  </extLst>
</comments>
</file>

<file path=xl/comments9.xml><?xml version="1.0" encoding="utf-8"?>
<comments xmlns:r="http://schemas.openxmlformats.org/officeDocument/2006/relationships" xmlns="http://schemas.openxmlformats.org/spreadsheetml/2006/main">
  <authors>
    <author/>
  </authors>
  <commentList>
    <comment authorId="0" ref="C38">
      <text>
        <t xml:space="preserve">======
ID#AAAAuq8_sQo
Mariapaz Undurraga    (2023-04-04 15:31:19)
Alcance de las publicaciones realizadas: corresponde a número total de usuarios que han visto un contenido.</t>
      </text>
    </comment>
    <comment authorId="0" ref="B17">
      <text>
        <t xml:space="preserve">======
ID#AAAAuq8_sQM
Mariapaz Undurraga    (2023-04-04 15:31:19)
cantidad de grupos atendidos</t>
      </text>
    </comment>
    <comment authorId="0" ref="B38">
      <text>
        <t xml:space="preserve">======
ID#AAAAuqhzUrA
Mariapaz Undurraga    (2023-04-04 15:31:19)
El número de usuarios es el número total de usuarios
(visitantes) que han registrado al menos una sesión en un período determinado.</t>
      </text>
    </comment>
    <comment authorId="0" ref="F38">
      <text>
        <t xml:space="preserve">======
ID#AAAAuqhzUp8
Mariapaz Undurraga    (2023-04-04 15:31:19)
cantidad de impresiones que recibió la
cuenta durante el mes consignado. Las impresiones indican el número de veces que un tweet se muestra en el newsfeed de un usuario y en los resultados de búsqueda.</t>
      </text>
    </comment>
    <comment authorId="0" ref="B35">
      <text>
        <t xml:space="preserve">======
ID#AAAAuqhzUpo
Mariapaz Undurraga    (2023-04-04 15:31:19)
solo cuentas principales o bien sumar.</t>
      </text>
    </comment>
    <comment authorId="0" ref="B22">
      <text>
        <t xml:space="preserve">======
ID#AAAAuqhzUpg
Mariapaz Undurraga    (2023-04-04 15:31:19)
escolares, universitarios</t>
      </text>
    </comment>
    <comment authorId="0" ref="H12">
      <text>
        <t xml:space="preserve">======
ID#AAAAuqhzUpY
Mariapaz Undurraga    (2023-04-04 15:31:19)
Sin atención (visita guida, depto educativo).</t>
      </text>
    </comment>
    <comment authorId="0" ref="E38">
      <text>
        <t xml:space="preserve">======
ID#AAAAuqhzUm4
Mariapaz Undurraga    (2023-04-04 15:31:19)
cantidad de usuarios únicos. Esto es el
número estimado de usuarios diferentes que ven tus vídeos en un periodo determinado</t>
      </text>
    </comment>
    <comment authorId="0" ref="D17">
      <text>
        <t xml:space="preserve">======
ID#AAAAuqhzUms
Mariapaz Undurraga    (2023-04-04 15:31:19)
cantidad de personas</t>
      </text>
    </comment>
    <comment authorId="0" ref="D22">
      <text>
        <t xml:space="preserve">======
ID#AAAAuqhy1bk
Mariapaz Undurraga    (2023-04-04 15:31:19)
investigadores</t>
      </text>
    </comment>
    <comment authorId="0" ref="F17">
      <text>
        <t xml:space="preserve">======
ID#AAAAuqhy1bc
Mariapaz Undurraga    (2023-04-04 15:31:19)
cantidad de personas</t>
      </text>
    </comment>
    <comment authorId="0" ref="D38">
      <text>
        <t xml:space="preserve">======
ID#AAAAuqaJkFY
Mariapaz Undurraga    (2023-04-04 15:31:19)
Cantidad de cuentas alcanzadas
por las publicaciones realizadas: Corresponden al número de
cuentas únicas que vieron alguna de tus publicaciones, historias (incluidas las
publicaciones o historias promocionadas) o videos de IGTV al menos una vez.</t>
      </text>
    </comment>
  </commentList>
  <extLst>
    <ext uri="GoogleSheetsCustomDataVersion1">
      <go:sheetsCustomData xmlns:go="http://customooxmlschemas.google.com/" r:id="rId1" roundtripDataSignature="AMtx7miopjxBpsfNqx4Y9M4HiEGp2SrQSw=="/>
    </ext>
  </extLst>
</comments>
</file>

<file path=xl/sharedStrings.xml><?xml version="1.0" encoding="utf-8"?>
<sst xmlns="http://schemas.openxmlformats.org/spreadsheetml/2006/main" count="511" uniqueCount="55">
  <si>
    <t>INSTRUCCIONES GENERALES</t>
  </si>
  <si>
    <t>1.- El registro de los usuarios debe ser por única vez.  No se debe duplicar el dato.  Esto es, si un usuario al ingresar señala, por ejemplo que va a la Biblioteca, debe ser solamente registrado  como usuario de biblioteca o centro de documentación; aunque una vez que termine su visita al lugar, aproveche de visitar la exhibición u otra parte del museo.</t>
  </si>
  <si>
    <t>2.- De acuerdo al formulario, los usuarios se clasifican de acuerdo al siguiente listado:</t>
  </si>
  <si>
    <t>A. USUARIOS INDIVIDUALES EXHIBICIONES.
Los usuarios individuales exhibiciones son aquellos que visitan las exhibiciones de los museos solos o acompañados en familia o grupos reducidos.  Se consideran los turistas que llegan en buses.
Los usuarios individuales se separan por costo al ingreso:
Entrada completa  (B11), Con  entrada rebajada  (D11), Liberados (F11); Total usuarios indivuales (H11) Esta celda contiene una fórmula que suma las celdas B11, D11 y F11.</t>
  </si>
  <si>
    <t>B. USUARIOS COLECTIVOS EXHIBICIONES. 
Los usuarios colectivos exhibiciones son aquellos visitantes que concurren en grupos organizados, tales como delegaciones de estudiantes, grupos de tercera edad, scouts, instituciones Fuerzas Armadas, etc).  Se excluyen de este grupo los turistas que llegan en buses.
Los usuarios colectivos se registran por:
N° de delegaciones (B16), N° Usuarios escolares (D16)  N° usuarios Otras Instituciones (F16); Total usuarios colectivos (H16). Esta celda suma las celdas D16 y F16.</t>
  </si>
  <si>
    <t>C. USUARIOS BIBLIOTECA O CENTRO DOCUMENTACION.
Los usuarios biblioteca o centro de documentación, son aquellos que concurren a las bibliotecas especializadas, archivos o centros de documentación que tienen  los museos.
Los usuarios se registran por:
Estudiantes (B21), adultos (D21) y Títulos pedidos (F21)  (cantidad de obras, publicaciones o archivo revisados); Total usuarios biblioteca (H21). Esta celda suma las celdas B21 y D21.</t>
  </si>
  <si>
    <t>D. USUARIOS ACTIVIDADES DE EXTENSIÓN 
Los usuarios labor de extensión interior museo son aquellos que concurren a aquellas actividades de extensión que se realizan al interior del museo, tales como charlas, conferencias, cursos, talleres, eventos, lanzamientos de libros, entre otros.  Las actividades pueden ser organizadas por el propio museo, en conjunto con otra institución o por entidades externas, donde el museo sólo facilita las instalaciones.  
Los usuarios de actividades de extensió se registran:
Cantidad de actividades (B26) y Número de usuarios de actividades de extensión (H26).</t>
  </si>
  <si>
    <t>E.  USUARIOS SERVICIOS PROFESIONALES
Los usuarios servicios profesionales son aquellas personas que concurren al museo de manera individual  requiriendo servicios tales como asesorías, análisis de muestras, autenticidad de objetos, atención de tesistas, ayuda en tareas, consultas profesionales, etc.
Los usuarios servicios profesionales se registran: 
Cantidad de servicios servicios profesionales (B30) y Número de usuarios servicios profesionales (H30)</t>
  </si>
  <si>
    <t>TOTAL USUARIOS
El total usuarios se registra en celda H33 y, mediante fórmula suma las celdas H con información.</t>
  </si>
  <si>
    <t>G. AUDIENCIAS REMOTAS
Las audiencias remotas son aquellas interacciones, visitantes de las publicaciones digitales que se realizan en sitios web o redes sociales.   En la planilla se debe registrar el número de usuarios/visitantes de acuerdo a la plataforma en que se publique la prestación virtual.  Para el rescate de este dato, se debe guiar por las instrucciones que se encuentran en el archivo  MÉTRICAS AUDIENCIAS DIGITALES.</t>
  </si>
  <si>
    <t>3.-  El formulario consta de la hoja Instrucciones, una de resumen y una para cada mes.</t>
  </si>
  <si>
    <t>4.-  La hoja RESUMEN tiene fórmulas que suman los datos registrados en cada uno de los meses.  De igual manera existen fórmulas en las hojas mensuales.
Las hojas se encuentran protegidas para evitar manipular las fórmulas.</t>
  </si>
  <si>
    <t>5.- Para la medición de audiencias, se envía adjunto un documento en Word.</t>
  </si>
  <si>
    <t>ANEXO 2</t>
  </si>
  <si>
    <t xml:space="preserve">FORMULARIO ESTADÍSTICO </t>
  </si>
  <si>
    <t xml:space="preserve"> IDENTIFICACION TIPO DE USUARIOS</t>
  </si>
  <si>
    <t xml:space="preserve">MUSEO </t>
  </si>
  <si>
    <t>SITIO MEMORIA</t>
  </si>
  <si>
    <t>ARCHIVO</t>
  </si>
  <si>
    <t>NOMBRE MUSEO</t>
  </si>
  <si>
    <t>AÑO</t>
  </si>
  <si>
    <t>A.    USUARIOS INDIVIDUALES EXHIBICIONES</t>
  </si>
  <si>
    <t>Con entrada completa</t>
  </si>
  <si>
    <t>Con entrada rebajada</t>
  </si>
  <si>
    <t>Liberados</t>
  </si>
  <si>
    <t>Total usuarios individuales</t>
  </si>
  <si>
    <t>B.     USUARIOS COLECTIVOS EXHIBICIONES</t>
  </si>
  <si>
    <t>N° Delegaciones</t>
  </si>
  <si>
    <t>N° Usuarios escolares</t>
  </si>
  <si>
    <t>N° Usuarios de otras instituciones</t>
  </si>
  <si>
    <t>Total usuarios colectivos</t>
  </si>
  <si>
    <t xml:space="preserve">  </t>
  </si>
  <si>
    <t>C.     USUARIOS BIBLIOTECA O CENTRO DOCUMENTACION</t>
  </si>
  <si>
    <t>Estudiantes</t>
  </si>
  <si>
    <t>Adultos</t>
  </si>
  <si>
    <t>Títulos pedidos</t>
  </si>
  <si>
    <t>Total usuarios biblioteca</t>
  </si>
  <si>
    <t xml:space="preserve">D.         USUARIOS ACTIVIDADES DE EXTENSIÓN </t>
  </si>
  <si>
    <t>Cantidad de actividades de extensión</t>
  </si>
  <si>
    <t>Cantidad de usuarios por actividades de extensión</t>
  </si>
  <si>
    <t>E.       USUARIOS SERVICIOS PROFESIONALES</t>
  </si>
  <si>
    <t>Cantidad de servicios profesionales</t>
  </si>
  <si>
    <t>Cantidad de usuarios por servicios profesionales</t>
  </si>
  <si>
    <t xml:space="preserve">F.     TOTAL USUARIOS </t>
  </si>
  <si>
    <t>G. AUDIENCIAS REMOTAS</t>
  </si>
  <si>
    <t>Cantidad de usuarios del sitio web</t>
  </si>
  <si>
    <t>Alcance de publicaciones de Facebook</t>
  </si>
  <si>
    <t>Cantidad de cuentas alcanzadas por publicaciones de Instagram</t>
  </si>
  <si>
    <t>Cantidad de usuarios únicos de Youtube</t>
  </si>
  <si>
    <t>Cantidad de impresiones en cuenta de Twitter</t>
  </si>
  <si>
    <t>enero</t>
  </si>
  <si>
    <t>Museo Neltume</t>
  </si>
  <si>
    <t>MES</t>
  </si>
  <si>
    <t>Febrero</t>
  </si>
  <si>
    <t>marzo</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</si>
</sst>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scheme val="minor"/>
    </font>
    <font>
      <sz val="11.0"/>
      <color theme="1"/>
      <name val="Calibri"/>
    </font>
    <font>
      <color theme="1"/>
      <name val="Calibri"/>
      <scheme val="minor"/>
    </font>
    <font>
      <b/>
      <sz val="11.0"/>
      <color theme="1"/>
      <name val="Calibri"/>
    </font>
    <font>
      <b/>
      <sz val="9.0"/>
      <color theme="1"/>
      <name val="Calibri"/>
    </font>
    <font>
      <sz val="9.0"/>
      <color rgb="FF000000"/>
      <name val="Calibri"/>
    </font>
    <font/>
    <font>
      <sz val="9.0"/>
      <color theme="1"/>
      <name val="Calibri"/>
    </font>
    <font>
      <sz val="10.0"/>
      <color theme="1"/>
      <name val="Calibri"/>
    </font>
    <font>
      <b/>
      <sz val="9.0"/>
      <color rgb="FF000000"/>
      <name val="Calibri"/>
    </font>
    <font>
      <b/>
      <sz val="10.0"/>
      <color theme="1"/>
      <name val="Calibri"/>
    </font>
  </fonts>
  <fills count="3">
    <fill>
      <patternFill patternType="none"/>
    </fill>
    <fill>
      <patternFill patternType="lightGray"/>
    </fill>
    <fill>
      <patternFill patternType="solid">
        <fgColor rgb="FFE5DFEC"/>
        <bgColor rgb="FFE5DFEC"/>
      </patternFill>
    </fill>
  </fills>
  <borders count="19">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ttom style="medium">
        <color rgb="FF000000"/>
      </bottom>
    </border>
    <border>
      <top style="medium">
        <color rgb="FF000000"/>
      </top>
      <bottom style="medium">
        <color rgb="FF000000"/>
      </bottom>
    </border>
    <border>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shrinkToFit="0" wrapText="1"/>
    </xf>
    <xf borderId="0" fillId="0" fontId="2" numFmtId="0" xfId="0" applyFont="1"/>
    <xf borderId="0" fillId="0" fontId="1" numFmtId="0" xfId="0" applyAlignment="1" applyFont="1">
      <alignment horizontal="left" shrinkToFit="0" vertical="center" wrapText="1"/>
    </xf>
    <xf borderId="0" fillId="0" fontId="3" numFmtId="0" xfId="0" applyAlignment="1" applyFont="1">
      <alignment horizontal="center" vertical="center"/>
    </xf>
    <xf borderId="0" fillId="0" fontId="4" numFmtId="0" xfId="0" applyAlignment="1" applyFont="1">
      <alignment horizontal="center" vertical="center"/>
    </xf>
    <xf borderId="1" fillId="0" fontId="5" numFmtId="0" xfId="0" applyAlignment="1" applyBorder="1" applyFont="1">
      <alignment vertical="center"/>
    </xf>
    <xf borderId="2" fillId="0" fontId="5" numFmtId="0" xfId="0" applyAlignment="1" applyBorder="1" applyFont="1">
      <alignment vertical="center"/>
    </xf>
    <xf borderId="3" fillId="0" fontId="5" numFmtId="0" xfId="0" applyAlignment="1" applyBorder="1" applyFont="1">
      <alignment vertical="center"/>
    </xf>
    <xf borderId="4" fillId="0" fontId="3" numFmtId="0" xfId="0" applyAlignment="1" applyBorder="1" applyFont="1">
      <alignment vertical="center"/>
    </xf>
    <xf borderId="5" fillId="0" fontId="6" numFmtId="0" xfId="0" applyBorder="1" applyFont="1"/>
    <xf borderId="0" fillId="0" fontId="1" numFmtId="0" xfId="0" applyFont="1"/>
    <xf borderId="6" fillId="0" fontId="5" numFmtId="0" xfId="0" applyAlignment="1" applyBorder="1" applyFont="1">
      <alignment vertical="center"/>
    </xf>
    <xf borderId="7" fillId="0" fontId="7" numFmtId="0" xfId="0" applyAlignment="1" applyBorder="1" applyFont="1">
      <alignment horizontal="center" vertical="center"/>
    </xf>
    <xf borderId="8" fillId="0" fontId="5" numFmtId="0" xfId="0" applyAlignment="1" applyBorder="1" applyFont="1">
      <alignment horizontal="center" vertical="center"/>
    </xf>
    <xf borderId="9" fillId="0" fontId="5" numFmtId="0" xfId="0" applyAlignment="1" applyBorder="1" applyFont="1">
      <alignment horizontal="center" vertical="center"/>
    </xf>
    <xf borderId="8" fillId="0" fontId="7" numFmtId="0" xfId="0" applyAlignment="1" applyBorder="1" applyFont="1">
      <alignment horizontal="center" vertical="center"/>
    </xf>
    <xf borderId="2" fillId="0" fontId="6" numFmtId="0" xfId="0" applyBorder="1" applyFont="1"/>
    <xf borderId="0" fillId="0" fontId="7" numFmtId="0" xfId="0" applyAlignment="1" applyFont="1">
      <alignment horizontal="center" vertical="center"/>
    </xf>
    <xf borderId="6" fillId="0" fontId="7" numFmtId="0" xfId="0" applyAlignment="1" applyBorder="1" applyFont="1">
      <alignment horizontal="center" vertical="center"/>
    </xf>
    <xf borderId="10" fillId="0" fontId="4" numFmtId="0" xfId="0" applyAlignment="1" applyBorder="1" applyFont="1">
      <alignment horizontal="left" vertical="center"/>
    </xf>
    <xf borderId="10" fillId="0" fontId="7" numFmtId="0" xfId="0" applyAlignment="1" applyBorder="1" applyFont="1">
      <alignment horizontal="left" vertical="center"/>
    </xf>
    <xf borderId="8" fillId="0" fontId="5" numFmtId="0" xfId="0" applyAlignment="1" applyBorder="1" applyFont="1">
      <alignment vertical="center"/>
    </xf>
    <xf borderId="8" fillId="0" fontId="5" numFmtId="0" xfId="0" applyAlignment="1" applyBorder="1" applyFont="1">
      <alignment horizontal="right" shrinkToFit="0" vertical="center" wrapText="1"/>
    </xf>
    <xf borderId="10" fillId="0" fontId="5" numFmtId="0" xfId="0" applyAlignment="1" applyBorder="1" applyFont="1">
      <alignment shrinkToFit="0" vertical="center" wrapText="1"/>
    </xf>
    <xf borderId="0" fillId="0" fontId="5" numFmtId="0" xfId="0" applyAlignment="1" applyFont="1">
      <alignment shrinkToFit="0" vertical="center" wrapText="1"/>
    </xf>
    <xf borderId="0" fillId="0" fontId="5" numFmtId="0" xfId="0" applyAlignment="1" applyFont="1">
      <alignment vertical="center"/>
    </xf>
    <xf borderId="6" fillId="0" fontId="8" numFmtId="0" xfId="0" applyAlignment="1" applyBorder="1" applyFont="1">
      <alignment horizontal="center" shrinkToFit="0" vertical="top" wrapText="1"/>
    </xf>
    <xf borderId="10" fillId="0" fontId="5" numFmtId="0" xfId="0" applyAlignment="1" applyBorder="1" applyFont="1">
      <alignment vertical="center"/>
    </xf>
    <xf borderId="10" fillId="0" fontId="8" numFmtId="0" xfId="0" applyAlignment="1" applyBorder="1" applyFont="1">
      <alignment horizontal="center" shrinkToFit="0" vertical="center" wrapText="1"/>
    </xf>
    <xf borderId="2" fillId="0" fontId="8" numFmtId="0" xfId="0" applyAlignment="1" applyBorder="1" applyFont="1">
      <alignment horizontal="center" shrinkToFit="0" vertical="top" wrapText="1"/>
    </xf>
    <xf borderId="0" fillId="0" fontId="7" numFmtId="0" xfId="0" applyAlignment="1" applyFont="1">
      <alignment shrinkToFit="0" vertical="center" wrapText="1"/>
    </xf>
    <xf borderId="8" fillId="0" fontId="5" numFmtId="0" xfId="0" applyAlignment="1" applyBorder="1" applyFont="1">
      <alignment horizontal="right" vertical="center"/>
    </xf>
    <xf borderId="0" fillId="0" fontId="1" numFmtId="0" xfId="0" applyAlignment="1" applyFont="1">
      <alignment vertical="top"/>
    </xf>
    <xf borderId="3" fillId="0" fontId="8" numFmtId="0" xfId="0" applyAlignment="1" applyBorder="1" applyFont="1">
      <alignment horizontal="center" shrinkToFit="0" vertical="top" wrapText="1"/>
    </xf>
    <xf borderId="10" fillId="0" fontId="9" numFmtId="0" xfId="0" applyAlignment="1" applyBorder="1" applyFont="1">
      <alignment vertical="center"/>
    </xf>
    <xf borderId="6" fillId="0" fontId="5" numFmtId="0" xfId="0" applyAlignment="1" applyBorder="1" applyFont="1">
      <alignment shrinkToFit="0" vertical="center" wrapText="1"/>
    </xf>
    <xf borderId="6" fillId="0" fontId="6" numFmtId="0" xfId="0" applyBorder="1" applyFont="1"/>
    <xf borderId="0" fillId="0" fontId="8" numFmtId="0" xfId="0" applyAlignment="1" applyFont="1">
      <alignment horizontal="center" shrinkToFit="0" wrapText="1"/>
    </xf>
    <xf borderId="0" fillId="0" fontId="8" numFmtId="0" xfId="0" applyAlignment="1" applyFont="1">
      <alignment horizontal="center" shrinkToFit="0" vertical="top" wrapText="1"/>
    </xf>
    <xf borderId="10" fillId="0" fontId="8" numFmtId="0" xfId="0" applyAlignment="1" applyBorder="1" applyFont="1">
      <alignment horizontal="center" shrinkToFit="0" vertical="top" wrapText="1"/>
    </xf>
    <xf borderId="0" fillId="0" fontId="8" numFmtId="0" xfId="0" applyAlignment="1" applyFont="1">
      <alignment horizontal="center"/>
    </xf>
    <xf borderId="6" fillId="0" fontId="8" numFmtId="0" xfId="0" applyAlignment="1" applyBorder="1" applyFont="1">
      <alignment horizontal="center" shrinkToFit="0" wrapText="1"/>
    </xf>
    <xf borderId="4" fillId="0" fontId="5" numFmtId="0" xfId="0" applyAlignment="1" applyBorder="1" applyFont="1">
      <alignment vertical="center"/>
    </xf>
    <xf borderId="5" fillId="0" fontId="1" numFmtId="0" xfId="0" applyBorder="1" applyFont="1"/>
    <xf borderId="11" fillId="0" fontId="5" numFmtId="0" xfId="0" applyAlignment="1" applyBorder="1" applyFont="1">
      <alignment vertical="center"/>
    </xf>
    <xf borderId="7" fillId="2" fontId="3" numFmtId="0" xfId="0" applyAlignment="1" applyBorder="1" applyFill="1" applyFont="1">
      <alignment horizontal="left" vertical="center"/>
    </xf>
    <xf borderId="12" fillId="0" fontId="6" numFmtId="0" xfId="0" applyBorder="1" applyFont="1"/>
    <xf borderId="13" fillId="0" fontId="6" numFmtId="0" xfId="0" applyBorder="1" applyFont="1"/>
    <xf borderId="14" fillId="2" fontId="5" numFmtId="0" xfId="0" applyAlignment="1" applyBorder="1" applyFont="1">
      <alignment vertical="center"/>
    </xf>
    <xf borderId="15" fillId="2" fontId="5" numFmtId="0" xfId="0" applyAlignment="1" applyBorder="1" applyFont="1">
      <alignment vertical="center"/>
    </xf>
    <xf borderId="15" fillId="2" fontId="5" numFmtId="0" xfId="0" applyAlignment="1" applyBorder="1" applyFont="1">
      <alignment horizontal="right" vertical="center"/>
    </xf>
    <xf borderId="1" fillId="0" fontId="10" numFmtId="0" xfId="0" applyBorder="1" applyFont="1"/>
    <xf borderId="2" fillId="0" fontId="1" numFmtId="0" xfId="0" applyBorder="1" applyFont="1"/>
    <xf borderId="3" fillId="0" fontId="1" numFmtId="0" xfId="0" applyBorder="1" applyFont="1"/>
    <xf borderId="10" fillId="0" fontId="1" numFmtId="0" xfId="0" applyBorder="1" applyFont="1"/>
    <xf borderId="6" fillId="0" fontId="1" numFmtId="0" xfId="0" applyBorder="1" applyFont="1"/>
    <xf borderId="1" fillId="0" fontId="8" numFmtId="0" xfId="0" applyAlignment="1" applyBorder="1" applyFont="1">
      <alignment horizontal="center" shrinkToFit="0" vertical="top" wrapText="1"/>
    </xf>
    <xf borderId="4" fillId="0" fontId="1" numFmtId="0" xfId="0" applyBorder="1" applyFont="1"/>
    <xf borderId="11" fillId="0" fontId="1" numFmtId="0" xfId="0" applyBorder="1" applyFont="1"/>
    <xf borderId="8" fillId="0" fontId="7" numFmtId="0" xfId="0" applyAlignment="1" applyBorder="1" applyFont="1">
      <alignment horizontal="center" readingOrder="0" vertical="center"/>
    </xf>
    <xf borderId="0" fillId="0" fontId="1" numFmtId="0" xfId="0" applyAlignment="1" applyFont="1">
      <alignment readingOrder="0"/>
    </xf>
    <xf borderId="8" fillId="0" fontId="5" numFmtId="0" xfId="0" applyAlignment="1" applyBorder="1" applyFont="1">
      <alignment readingOrder="0" vertical="center"/>
    </xf>
    <xf borderId="9" fillId="0" fontId="5" numFmtId="0" xfId="0" applyAlignment="1" applyBorder="1" applyFont="1">
      <alignment vertical="center"/>
    </xf>
    <xf borderId="10" fillId="0" fontId="7" numFmtId="0" xfId="0" applyAlignment="1" applyBorder="1" applyFont="1">
      <alignment horizontal="center" shrinkToFit="0" vertical="center" wrapText="1"/>
    </xf>
    <xf borderId="2" fillId="0" fontId="7" numFmtId="0" xfId="0" applyAlignment="1" applyBorder="1" applyFont="1">
      <alignment horizontal="center" shrinkToFit="0" vertical="center" wrapText="1"/>
    </xf>
    <xf borderId="16" fillId="0" fontId="5" numFmtId="0" xfId="0" applyAlignment="1" applyBorder="1" applyFont="1">
      <alignment readingOrder="0" vertical="center"/>
    </xf>
    <xf borderId="8" fillId="0" fontId="5" numFmtId="0" xfId="0" applyAlignment="1" applyBorder="1" applyFont="1">
      <alignment horizontal="right" readingOrder="0" vertical="center"/>
    </xf>
    <xf borderId="8" fillId="0" fontId="1" numFmtId="0" xfId="0" applyAlignment="1" applyBorder="1" applyFont="1">
      <alignment readingOrder="0"/>
    </xf>
    <xf borderId="6" fillId="0" fontId="8" numFmtId="0" xfId="0" applyAlignment="1" applyBorder="1" applyFont="1">
      <alignment horizontal="center" shrinkToFit="0" vertical="center" wrapText="1"/>
    </xf>
    <xf borderId="17" fillId="0" fontId="8" numFmtId="0" xfId="0" applyAlignment="1" applyBorder="1" applyFont="1">
      <alignment horizontal="center" shrinkToFit="0" vertical="top" wrapText="1"/>
    </xf>
    <xf borderId="18" fillId="0" fontId="8" numFmtId="0" xfId="0" applyAlignment="1" applyBorder="1" applyFont="1">
      <alignment horizontal="center" shrinkToFit="0" vertical="top" wrapText="1"/>
    </xf>
    <xf borderId="8" fillId="0" fontId="1" numFmtId="0" xfId="0" applyBorder="1" applyFont="1"/>
    <xf borderId="16" fillId="0" fontId="5" numFmtId="0" xfId="0" applyAlignment="1" applyBorder="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11.xml.rels><?xml version="1.0" encoding="UTF-8" standalone="yes"?><Relationships xmlns="http://schemas.openxmlformats.org/package/2006/relationships"><Relationship Id="rId1" Type="http://customschemas.google.com/relationships/workbookmetadata" Target="commentsmeta10"/></Relationships>
</file>

<file path=xl/_rels/comments12.xml.rels><?xml version="1.0" encoding="UTF-8" standalone="yes"?><Relationships xmlns="http://schemas.openxmlformats.org/package/2006/relationships"><Relationship Id="rId1" Type="http://customschemas.google.com/relationships/workbookmetadata" Target="commentsmeta11"/></Relationships>
</file>

<file path=xl/_rels/comments13.xml.rels><?xml version="1.0" encoding="UTF-8" standalone="yes"?><Relationships xmlns="http://schemas.openxmlformats.org/package/2006/relationships"><Relationship Id="rId1" Type="http://customschemas.google.com/relationships/workbookmetadata" Target="commentsmeta12"/></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0.xml"/><Relationship Id="rId3"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1.xml"/><Relationship Id="rId3"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2.xml"/><Relationship Id="rId3"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3.xml"/><Relationship Id="rId3"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4.xml"/><Relationship Id="rId3"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7.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8.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9.71"/>
    <col customWidth="1" min="2" max="26" width="10.71"/>
  </cols>
  <sheetData>
    <row r="1">
      <c r="A1" s="1" t="s">
        <v>0</v>
      </c>
    </row>
    <row r="2">
      <c r="A2" s="2" t="s">
        <v>1</v>
      </c>
    </row>
    <row r="3">
      <c r="A3" s="3" t="s">
        <v>2</v>
      </c>
    </row>
    <row r="4" ht="103.5" customHeight="1">
      <c r="A4" s="4" t="s">
        <v>3</v>
      </c>
    </row>
    <row r="6">
      <c r="A6" s="2" t="s">
        <v>4</v>
      </c>
    </row>
    <row r="8" ht="96.0" customHeight="1">
      <c r="A8" s="2" t="s">
        <v>5</v>
      </c>
    </row>
    <row r="10">
      <c r="A10" s="2" t="s">
        <v>6</v>
      </c>
    </row>
    <row r="12">
      <c r="A12" s="2" t="s">
        <v>7</v>
      </c>
    </row>
    <row r="14">
      <c r="A14" s="2" t="s">
        <v>8</v>
      </c>
    </row>
    <row r="16">
      <c r="A16" s="2" t="s">
        <v>9</v>
      </c>
    </row>
    <row r="18">
      <c r="A18" s="3" t="s">
        <v>10</v>
      </c>
    </row>
    <row r="19">
      <c r="A19" s="2" t="s">
        <v>11</v>
      </c>
    </row>
    <row r="20">
      <c r="A20" s="3" t="s">
        <v>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14"/>
    <col customWidth="1" min="7" max="7" width="10.71"/>
    <col customWidth="1" min="8" max="8" width="12.57"/>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2"/>
      <c r="G7" s="12"/>
      <c r="H7" s="17"/>
    </row>
    <row r="8">
      <c r="B8" s="7" t="s">
        <v>19</v>
      </c>
      <c r="C8" s="18"/>
      <c r="D8" s="12"/>
      <c r="E8" s="12"/>
      <c r="F8" s="19"/>
      <c r="G8" s="12"/>
      <c r="H8" s="20" t="s">
        <v>20</v>
      </c>
    </row>
    <row r="9">
      <c r="B9" s="21" t="s">
        <v>21</v>
      </c>
      <c r="F9" s="12"/>
      <c r="G9" s="12"/>
      <c r="H9" s="13"/>
    </row>
    <row r="10">
      <c r="B10" s="22"/>
      <c r="C10" s="12"/>
      <c r="D10" s="12"/>
      <c r="E10" s="12"/>
      <c r="F10" s="12"/>
      <c r="G10" s="12"/>
      <c r="H10" s="13"/>
    </row>
    <row r="11">
      <c r="B11" s="23">
        <f>enero!B11+febrero!B11+marzo!B11+abril!B11+mayo!B11+junio!B11+julio!B11+agosto!B11+septiembre!B11+octubre!B11+noviembre!B11+diciembre!B11</f>
        <v>1789</v>
      </c>
      <c r="C11" s="13"/>
      <c r="D11" s="23">
        <f>enero!D11+febrero!D11+marzo!D11+abril!D11+mayo!D11+junio!D11+julio!D11+agosto!D11+septiembre!D11+octubre!D11+noviembre!D11+diciembre!D11</f>
        <v>0</v>
      </c>
      <c r="E11" s="12"/>
      <c r="F11" s="23">
        <f>enero!F11+febrero!F11+marzo!F11+abril!F11+mayo!F11+junio!F11+julio!F11+agosto!F11+septiembre!F11+octubre!F11+noviembre!F11+diciembre!F11</f>
        <v>0</v>
      </c>
      <c r="G11" s="12"/>
      <c r="H11" s="24">
        <f>B11+D11+F11</f>
        <v>1789</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f>enero!B16+febrero!B16+marzo!B16+abril!B16+mayo!B16+junio!B16+julio!B16+agosto!B16+septiembre!B16+octubre!B16+noviembre!B16+diciembre!B16</f>
        <v>4</v>
      </c>
      <c r="C16" s="12"/>
      <c r="D16" s="23">
        <f>enero!D16+febrero!D16+marzo!D16+abril!D16+mayo!D16+junio!D16+julio!D16+agosto!D16+septiembre!D16+octubre!D16+noviembre!D16+diciembre!D16</f>
        <v>106</v>
      </c>
      <c r="E16" s="26"/>
      <c r="F16" s="23">
        <f>enero!F16+febrero!F16+marzo!F16+abril!F16+mayo!F16+junio!F16+julio!F16+agosto!F16+septiembre!F16+octubre!F16+noviembre!F16+diciembre!F16</f>
        <v>38</v>
      </c>
      <c r="G16" s="26"/>
      <c r="H16" s="23">
        <f>D16+F16</f>
        <v>144</v>
      </c>
    </row>
    <row r="17">
      <c r="B17" s="30" t="s">
        <v>27</v>
      </c>
      <c r="C17" s="12"/>
      <c r="D17" s="31" t="s">
        <v>28</v>
      </c>
      <c r="E17" s="32"/>
      <c r="F17" s="31"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23">
        <f>enero!B21+febrero!B21+marzo!B21+abril!B21+mayo!B21+junio!B21+julio!B21+agosto!B21+septiembre!B21+octubre!B21+noviembre!B21+diciembre!B21</f>
        <v>1</v>
      </c>
      <c r="C21" s="12"/>
      <c r="D21" s="23">
        <f>enero!D21+febrero!D21+marzo!D21+abril!D21+mayo!D21+junio!D21+julio!D21+agosto!D21+septiembre!D21+octubre!D21+noviembre!D21+diciembre!D21</f>
        <v>0</v>
      </c>
      <c r="E21" s="12"/>
      <c r="F21" s="23">
        <f>enero!F21+febrero!F21+marzo!F21+abril!F21+mayo!F21+junio!F21+julio!F21+agosto!F21+septiembre!F21+octubre!F21+noviembre!F21+diciembre!F21</f>
        <v>1</v>
      </c>
      <c r="G21" s="12"/>
      <c r="H21" s="33">
        <f>D21+B21</f>
        <v>1</v>
      </c>
    </row>
    <row r="22" ht="15.75" customHeight="1">
      <c r="B22" s="29" t="s">
        <v>33</v>
      </c>
      <c r="C22" s="34"/>
      <c r="D22" s="27" t="s">
        <v>34</v>
      </c>
      <c r="E22" s="34"/>
      <c r="F22" s="27" t="s">
        <v>35</v>
      </c>
      <c r="G22" s="27"/>
      <c r="H22" s="35"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f>enero!B26+febrero!B26+marzo!B26+abril!B26+mayo!B26+junio!B26+julio!B26+agosto!B26+septiembre!B26+octubre!B26+noviembre!B26+diciembre!B26</f>
        <v>8</v>
      </c>
      <c r="C26" s="12"/>
      <c r="D26" s="12"/>
      <c r="E26" s="12"/>
      <c r="F26" s="12"/>
      <c r="G26" s="12"/>
      <c r="H26" s="23">
        <f>enero!H26+febrero!H26+marzo!H26+abril!H26+mayo!H26+junio!H26+julio!H26+agosto!H26+septiembre!H26+octubre!H26+noviembre!H26+diciembre!H26</f>
        <v>1500</v>
      </c>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23">
        <f>enero!B30+febrero!B30+marzo!B30+abril!B30+mayo!B30+junio!B30+julio!B30+agosto!B30+septiembre!B30+octubre!B30+noviembre!B30+diciembre!B30</f>
        <v>2</v>
      </c>
      <c r="C30" s="12"/>
      <c r="D30" s="12"/>
      <c r="E30" s="40"/>
      <c r="F30" s="39"/>
      <c r="G30" s="39"/>
      <c r="H30" s="23">
        <f>enero!H30+febrero!H30+marzo!H30+abril!H30+mayo!H30+junio!H30+julio!H30+agosto!H30+septiembre!H30+octubre!H30+noviembre!H30+diciembre!H30</f>
        <v>2</v>
      </c>
    </row>
    <row r="31" ht="15.75" customHeight="1">
      <c r="B31" s="41" t="s">
        <v>41</v>
      </c>
      <c r="C31" s="12"/>
      <c r="D31" s="40"/>
      <c r="E31" s="39"/>
      <c r="F31" s="42"/>
      <c r="G31" s="39"/>
      <c r="H31" s="43" t="s">
        <v>42</v>
      </c>
    </row>
    <row r="32" ht="15.75" customHeight="1">
      <c r="B32" s="44"/>
      <c r="C32" s="45"/>
      <c r="D32" s="45"/>
      <c r="E32" s="45"/>
      <c r="F32" s="45"/>
      <c r="G32" s="45"/>
      <c r="H32" s="46"/>
    </row>
    <row r="33" ht="25.5" customHeight="1">
      <c r="B33" s="47" t="s">
        <v>43</v>
      </c>
      <c r="C33" s="48"/>
      <c r="D33" s="49"/>
      <c r="E33" s="50"/>
      <c r="F33" s="50"/>
      <c r="G33" s="51"/>
      <c r="H33" s="52">
        <f>H11+H16+H21+H26+H30</f>
        <v>3436</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23">
        <f>enero!B37+febrero!B37+marzo!B37+abril!B37+mayo!B37+junio!B37+julio!B37+agosto!B37+septiembre!B37+octubre!B37+noviembre!B37+diciembre!B37</f>
        <v>6362</v>
      </c>
      <c r="C37" s="23">
        <f>enero!C37+febrero!C37+marzo!C37+abril!C37+mayo!C37+junio!C37+julio!C37+agosto!C37+septiembre!C37+octubre!C37+noviembre!C37+diciembre!C37</f>
        <v>21986</v>
      </c>
      <c r="D37" s="23">
        <f>enero!D37+febrero!D37+marzo!D37+abril!D37+mayo!D37+junio!D37+julio!D37+agosto!D37+septiembre!D37+octubre!D37+noviembre!D37+diciembre!D37</f>
        <v>7190</v>
      </c>
      <c r="E37" s="23">
        <f>enero!E37+febrero!E37+marzo!E37+abril!E37+mayo!E37+junio!E37+julio!E37+agosto!E37+septiembre!E37+octubre!E37+noviembre!E37+diciembre!E37</f>
        <v>364</v>
      </c>
      <c r="F37" s="23">
        <f>enero!F37+febrero!F37+marzo!F37+abril!F37+mayo!F37+junio!F37+julio!F37+agosto!F37+septiembre!F37+octubre!F37+noviembre!F37+diciembre!F37</f>
        <v>0</v>
      </c>
      <c r="G37" s="27"/>
      <c r="H37" s="13"/>
    </row>
    <row r="38" ht="15.75" customHeight="1">
      <c r="B38" s="58" t="s">
        <v>45</v>
      </c>
      <c r="C38" s="40" t="s">
        <v>46</v>
      </c>
      <c r="D38" s="40" t="s">
        <v>47</v>
      </c>
      <c r="E38" s="40" t="s">
        <v>48</v>
      </c>
      <c r="F38" s="40"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61" t="s">
        <v>50</v>
      </c>
      <c r="G7" s="12"/>
      <c r="H7" s="61">
        <v>2023.0</v>
      </c>
    </row>
    <row r="8">
      <c r="B8" s="7" t="s">
        <v>19</v>
      </c>
      <c r="C8" s="18"/>
      <c r="D8" s="62" t="s">
        <v>51</v>
      </c>
      <c r="E8" s="12"/>
      <c r="F8" s="19" t="s">
        <v>52</v>
      </c>
      <c r="G8" s="12"/>
      <c r="H8" s="20" t="s">
        <v>20</v>
      </c>
    </row>
    <row r="9">
      <c r="B9" s="21" t="s">
        <v>21</v>
      </c>
      <c r="F9" s="12"/>
      <c r="G9" s="12"/>
      <c r="H9" s="13"/>
    </row>
    <row r="10">
      <c r="B10" s="22"/>
      <c r="C10" s="12"/>
      <c r="D10" s="12"/>
      <c r="E10" s="12"/>
      <c r="F10" s="12"/>
      <c r="G10" s="12"/>
      <c r="H10" s="13"/>
    </row>
    <row r="11">
      <c r="B11" s="63">
        <v>570.0</v>
      </c>
      <c r="C11" s="13"/>
      <c r="D11" s="64"/>
      <c r="E11" s="12"/>
      <c r="F11" s="23"/>
      <c r="G11" s="12"/>
      <c r="H11" s="24">
        <f>B11+D11+F11</f>
        <v>570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63">
        <v>1.0</v>
      </c>
      <c r="C16" s="12"/>
      <c r="D16" s="63">
        <v>0.0</v>
      </c>
      <c r="E16" s="26"/>
      <c r="F16" s="63">
        <v>38.0</v>
      </c>
      <c r="G16" s="26"/>
      <c r="H16" s="23">
        <f>D16+F16</f>
        <v>38</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67">
        <v>0.0</v>
      </c>
      <c r="C21" s="12"/>
      <c r="D21" s="67">
        <v>0.0</v>
      </c>
      <c r="E21" s="12"/>
      <c r="F21" s="67">
        <v>0.0</v>
      </c>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63">
        <v>1.0</v>
      </c>
      <c r="C26" s="12"/>
      <c r="D26" s="12"/>
      <c r="E26" s="12"/>
      <c r="F26" s="12"/>
      <c r="G26" s="12"/>
      <c r="H26" s="68">
        <v>480.0</v>
      </c>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69">
        <v>1.0</v>
      </c>
      <c r="C30" s="12"/>
      <c r="D30" s="12"/>
      <c r="E30" s="40"/>
      <c r="F30" s="39"/>
      <c r="G30" s="39"/>
      <c r="H30" s="69">
        <v>1.0</v>
      </c>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1089</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69">
        <v>1787.0</v>
      </c>
      <c r="C37" s="69">
        <v>8769.0</v>
      </c>
      <c r="D37" s="69">
        <v>2196.0</v>
      </c>
      <c r="E37" s="69">
        <v>70.0</v>
      </c>
      <c r="F37" s="69">
        <v>0.0</v>
      </c>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61" t="s">
        <v>53</v>
      </c>
      <c r="G7" s="12"/>
      <c r="H7" s="61">
        <v>2023.0</v>
      </c>
    </row>
    <row r="8">
      <c r="B8" s="7" t="s">
        <v>19</v>
      </c>
      <c r="C8" s="18"/>
      <c r="D8" s="62" t="s">
        <v>51</v>
      </c>
      <c r="E8" s="12"/>
      <c r="F8" s="19" t="s">
        <v>52</v>
      </c>
      <c r="G8" s="12"/>
      <c r="H8" s="20" t="s">
        <v>20</v>
      </c>
    </row>
    <row r="9">
      <c r="B9" s="21" t="s">
        <v>21</v>
      </c>
      <c r="F9" s="12"/>
      <c r="G9" s="12"/>
      <c r="H9" s="13"/>
    </row>
    <row r="10">
      <c r="B10" s="22"/>
      <c r="C10" s="12"/>
      <c r="D10" s="12"/>
      <c r="E10" s="12"/>
      <c r="F10" s="12"/>
      <c r="G10" s="12"/>
      <c r="H10" s="13"/>
    </row>
    <row r="11">
      <c r="B11" s="63">
        <v>1067.0</v>
      </c>
      <c r="C11" s="13"/>
      <c r="D11" s="64"/>
      <c r="E11" s="12"/>
      <c r="F11" s="23"/>
      <c r="G11" s="12"/>
      <c r="H11" s="24">
        <f>B11+D11+F11</f>
        <v>1067</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63">
        <v>0.0</v>
      </c>
      <c r="C16" s="12"/>
      <c r="D16" s="63">
        <v>0.0</v>
      </c>
      <c r="E16" s="26"/>
      <c r="F16" s="63">
        <v>0.0</v>
      </c>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67">
        <v>0.0</v>
      </c>
      <c r="C21" s="12"/>
      <c r="D21" s="67">
        <v>0.0</v>
      </c>
      <c r="E21" s="12"/>
      <c r="F21" s="67">
        <v>0.0</v>
      </c>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63">
        <v>1.0</v>
      </c>
      <c r="C26" s="12"/>
      <c r="D26" s="12"/>
      <c r="E26" s="12"/>
      <c r="F26" s="12"/>
      <c r="G26" s="12"/>
      <c r="H26" s="68">
        <v>900.0</v>
      </c>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1967</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69">
        <v>2230.0</v>
      </c>
      <c r="C37" s="69">
        <v>6094.0</v>
      </c>
      <c r="D37" s="69">
        <v>2023.0</v>
      </c>
      <c r="E37" s="69">
        <v>65.0</v>
      </c>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61" t="s">
        <v>54</v>
      </c>
      <c r="G7" s="12"/>
      <c r="H7" s="61">
        <v>2023.0</v>
      </c>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63">
        <v>152.0</v>
      </c>
      <c r="C11" s="13"/>
      <c r="D11" s="64"/>
      <c r="E11" s="12"/>
      <c r="F11" s="23"/>
      <c r="G11" s="12"/>
      <c r="H11" s="24">
        <f>B11+D11+F11</f>
        <v>152</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63">
        <v>3.0</v>
      </c>
      <c r="C16" s="12"/>
      <c r="D16" s="63">
        <v>106.0</v>
      </c>
      <c r="E16" s="26"/>
      <c r="F16" s="23"/>
      <c r="G16" s="26"/>
      <c r="H16" s="23">
        <f>D16+F16</f>
        <v>106</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67">
        <v>1.0</v>
      </c>
      <c r="C21" s="12"/>
      <c r="D21" s="67">
        <v>0.0</v>
      </c>
      <c r="E21" s="12"/>
      <c r="F21" s="67">
        <v>1.0</v>
      </c>
      <c r="G21" s="12"/>
      <c r="H21" s="33">
        <f>B21+D21</f>
        <v>1</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63">
        <v>6.0</v>
      </c>
      <c r="C26" s="12"/>
      <c r="D26" s="12"/>
      <c r="E26" s="12"/>
      <c r="F26" s="12"/>
      <c r="G26" s="12"/>
      <c r="H26" s="68">
        <v>120.0</v>
      </c>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69">
        <v>1.0</v>
      </c>
      <c r="C30" s="12"/>
      <c r="D30" s="12"/>
      <c r="E30" s="40"/>
      <c r="F30" s="39"/>
      <c r="G30" s="39"/>
      <c r="H30" s="69">
        <v>1.0</v>
      </c>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380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69">
        <v>2345.0</v>
      </c>
      <c r="C37" s="69">
        <v>7123.0</v>
      </c>
      <c r="D37" s="69">
        <v>2971.0</v>
      </c>
      <c r="E37" s="69">
        <v>229.0</v>
      </c>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3" width="13.29"/>
    <col customWidth="1" min="4" max="5" width="10.71"/>
    <col customWidth="1" min="6" max="6" width="13.57"/>
    <col customWidth="1" min="7" max="7" width="10.71"/>
    <col customWidth="1" min="8" max="8" width="13.43"/>
    <col customWidth="1" min="9" max="26" width="10.71"/>
  </cols>
  <sheetData>
    <row r="2">
      <c r="B2" s="5" t="s">
        <v>13</v>
      </c>
    </row>
    <row r="3">
      <c r="B3" s="6" t="s">
        <v>14</v>
      </c>
    </row>
    <row r="5">
      <c r="B5" s="7"/>
      <c r="C5" s="8"/>
      <c r="D5" s="8"/>
      <c r="E5" s="8"/>
      <c r="F5" s="8"/>
      <c r="G5" s="8"/>
      <c r="H5" s="9"/>
    </row>
    <row r="6">
      <c r="B6" s="10" t="s">
        <v>15</v>
      </c>
      <c r="C6" s="11"/>
      <c r="D6" s="11"/>
      <c r="E6" s="12"/>
      <c r="F6" s="12"/>
      <c r="G6" s="12"/>
      <c r="H6" s="13"/>
    </row>
    <row r="7" ht="21.75" customHeight="1">
      <c r="B7" s="14" t="s">
        <v>16</v>
      </c>
      <c r="C7" s="15" t="s">
        <v>17</v>
      </c>
      <c r="D7" s="16" t="s">
        <v>18</v>
      </c>
      <c r="E7" s="12"/>
      <c r="F7" s="17"/>
      <c r="G7" s="12"/>
      <c r="H7" s="17"/>
    </row>
    <row r="8">
      <c r="B8" s="7" t="s">
        <v>19</v>
      </c>
      <c r="C8" s="18"/>
      <c r="D8" s="12"/>
      <c r="E8" s="12"/>
      <c r="F8" s="19" t="s">
        <v>52</v>
      </c>
      <c r="G8" s="12"/>
      <c r="H8" s="20" t="s">
        <v>20</v>
      </c>
    </row>
    <row r="9">
      <c r="B9" s="21" t="s">
        <v>21</v>
      </c>
      <c r="F9" s="12"/>
      <c r="G9" s="12"/>
      <c r="H9" s="13"/>
    </row>
    <row r="10">
      <c r="B10" s="22"/>
      <c r="C10" s="12"/>
      <c r="D10" s="12"/>
      <c r="E10" s="12"/>
      <c r="F10" s="12"/>
      <c r="G10" s="12"/>
      <c r="H10" s="13"/>
    </row>
    <row r="11">
      <c r="B11" s="23"/>
      <c r="C11" s="13"/>
      <c r="D11" s="64"/>
      <c r="E11" s="12"/>
      <c r="F11" s="23"/>
      <c r="G11" s="12"/>
      <c r="H11" s="24">
        <f>B11+D11+F11</f>
        <v>0</v>
      </c>
    </row>
    <row r="12">
      <c r="B12" s="25" t="s">
        <v>22</v>
      </c>
      <c r="C12" s="12"/>
      <c r="D12" s="26" t="s">
        <v>23</v>
      </c>
      <c r="E12" s="12"/>
      <c r="F12" s="27" t="s">
        <v>24</v>
      </c>
      <c r="G12" s="12"/>
      <c r="H12" s="28" t="s">
        <v>25</v>
      </c>
    </row>
    <row r="13">
      <c r="B13" s="29"/>
      <c r="C13" s="12"/>
      <c r="D13" s="12"/>
      <c r="E13" s="12"/>
      <c r="F13" s="12"/>
      <c r="G13" s="12"/>
      <c r="H13" s="13"/>
    </row>
    <row r="14">
      <c r="B14" s="21" t="s">
        <v>26</v>
      </c>
      <c r="F14" s="12"/>
      <c r="G14" s="12"/>
      <c r="H14" s="13"/>
    </row>
    <row r="15">
      <c r="B15" s="29"/>
      <c r="C15" s="12"/>
      <c r="D15" s="12"/>
      <c r="E15" s="12"/>
      <c r="F15" s="12"/>
      <c r="G15" s="12"/>
      <c r="H15" s="13"/>
    </row>
    <row r="16">
      <c r="B16" s="23"/>
      <c r="C16" s="12"/>
      <c r="D16" s="23"/>
      <c r="E16" s="26"/>
      <c r="F16" s="23"/>
      <c r="G16" s="26"/>
      <c r="H16" s="23">
        <f>D16+F16</f>
        <v>0</v>
      </c>
    </row>
    <row r="17">
      <c r="B17" s="65" t="s">
        <v>27</v>
      </c>
      <c r="C17" s="12"/>
      <c r="D17" s="66" t="s">
        <v>28</v>
      </c>
      <c r="E17" s="32"/>
      <c r="F17" s="66" t="s">
        <v>29</v>
      </c>
      <c r="G17" s="32"/>
      <c r="H17" s="28" t="s">
        <v>30</v>
      </c>
    </row>
    <row r="18">
      <c r="B18" s="22" t="s">
        <v>31</v>
      </c>
      <c r="C18" s="12"/>
      <c r="D18" s="12"/>
      <c r="E18" s="12"/>
      <c r="F18" s="12"/>
      <c r="G18" s="12"/>
      <c r="H18" s="13"/>
    </row>
    <row r="19">
      <c r="B19" s="21" t="s">
        <v>32</v>
      </c>
      <c r="F19" s="12"/>
      <c r="G19" s="12"/>
      <c r="H19" s="13"/>
    </row>
    <row r="20">
      <c r="B20" s="29"/>
      <c r="C20" s="12"/>
      <c r="D20" s="12"/>
      <c r="E20" s="12"/>
      <c r="F20" s="12"/>
      <c r="G20" s="12"/>
      <c r="H20" s="13"/>
    </row>
    <row r="21" ht="15.75" customHeight="1">
      <c r="B21" s="74"/>
      <c r="C21" s="12"/>
      <c r="D21" s="74"/>
      <c r="E21" s="12"/>
      <c r="F21" s="74"/>
      <c r="G21" s="12"/>
      <c r="H21" s="33">
        <f>B21+D21</f>
        <v>0</v>
      </c>
    </row>
    <row r="22" ht="15.75" customHeight="1">
      <c r="B22" s="7" t="s">
        <v>33</v>
      </c>
      <c r="C22" s="34"/>
      <c r="D22" s="8" t="s">
        <v>34</v>
      </c>
      <c r="E22" s="34"/>
      <c r="F22" s="8" t="s">
        <v>35</v>
      </c>
      <c r="G22" s="26"/>
      <c r="H22" s="28" t="s">
        <v>36</v>
      </c>
    </row>
    <row r="23" ht="15.75" customHeight="1">
      <c r="B23" s="36"/>
      <c r="C23" s="34"/>
      <c r="D23" s="27"/>
      <c r="E23" s="34"/>
      <c r="F23" s="27"/>
      <c r="G23" s="27"/>
      <c r="H23" s="37"/>
    </row>
    <row r="24" ht="15.75" customHeight="1">
      <c r="B24" s="21" t="s">
        <v>37</v>
      </c>
      <c r="H24" s="38"/>
    </row>
    <row r="25" ht="15.75" customHeight="1">
      <c r="B25" s="29"/>
      <c r="C25" s="12"/>
      <c r="D25" s="12"/>
      <c r="E25" s="12"/>
      <c r="F25" s="12"/>
      <c r="G25" s="12"/>
      <c r="H25" s="13"/>
    </row>
    <row r="26" ht="15.75" customHeight="1">
      <c r="B26" s="23"/>
      <c r="C26" s="12"/>
      <c r="D26" s="12"/>
      <c r="E26" s="12"/>
      <c r="F26" s="12"/>
      <c r="G26" s="12"/>
      <c r="H26" s="33"/>
    </row>
    <row r="27" ht="15.75" customHeight="1">
      <c r="B27" s="30" t="s">
        <v>38</v>
      </c>
      <c r="C27" s="12"/>
      <c r="D27" s="12"/>
      <c r="E27" s="12"/>
      <c r="F27" s="12"/>
      <c r="G27" s="39"/>
      <c r="H27" s="28" t="s">
        <v>39</v>
      </c>
    </row>
    <row r="28" ht="15.75" customHeight="1">
      <c r="B28" s="21" t="s">
        <v>40</v>
      </c>
      <c r="H28" s="38"/>
    </row>
    <row r="29" ht="15.75" customHeight="1">
      <c r="B29" s="30"/>
      <c r="C29" s="12"/>
      <c r="D29" s="12"/>
      <c r="E29" s="40"/>
      <c r="F29" s="39"/>
      <c r="G29" s="39"/>
      <c r="H29" s="28"/>
    </row>
    <row r="30" ht="15.75" customHeight="1">
      <c r="B30" s="73"/>
      <c r="C30" s="12"/>
      <c r="D30" s="12"/>
      <c r="E30" s="40"/>
      <c r="F30" s="39"/>
      <c r="G30" s="39"/>
      <c r="H30" s="73"/>
    </row>
    <row r="31" ht="15.75" customHeight="1">
      <c r="B31" s="41" t="s">
        <v>41</v>
      </c>
      <c r="C31" s="12"/>
      <c r="D31" s="40"/>
      <c r="E31" s="39"/>
      <c r="F31" s="42"/>
      <c r="G31" s="39"/>
      <c r="H31" s="70" t="s">
        <v>42</v>
      </c>
    </row>
    <row r="32" ht="15.75" customHeight="1">
      <c r="B32" s="44"/>
      <c r="C32" s="45"/>
      <c r="D32" s="45"/>
      <c r="E32" s="45"/>
      <c r="F32" s="45"/>
      <c r="G32" s="45"/>
      <c r="H32" s="46"/>
    </row>
    <row r="33" ht="25.5" customHeight="1">
      <c r="B33" s="47" t="s">
        <v>43</v>
      </c>
      <c r="C33" s="48"/>
      <c r="D33" s="49"/>
      <c r="E33" s="50"/>
      <c r="F33" s="50"/>
      <c r="G33" s="51"/>
      <c r="H33" s="52">
        <f>H11+H16+H21+H26+H30</f>
        <v>0</v>
      </c>
    </row>
    <row r="34" ht="15.75" customHeight="1"/>
    <row r="35" ht="15.75" customHeight="1">
      <c r="B35" s="53" t="s">
        <v>44</v>
      </c>
      <c r="C35" s="54"/>
      <c r="D35" s="54"/>
      <c r="E35" s="54"/>
      <c r="F35" s="54"/>
      <c r="G35" s="54"/>
      <c r="H35" s="55"/>
    </row>
    <row r="36" ht="15.75" customHeight="1">
      <c r="B36" s="56"/>
      <c r="C36" s="12"/>
      <c r="D36" s="12"/>
      <c r="E36" s="12"/>
      <c r="F36" s="12"/>
      <c r="G36" s="12"/>
      <c r="H36" s="57"/>
    </row>
    <row r="37" ht="15.75" customHeight="1">
      <c r="B37" s="73"/>
      <c r="C37" s="73"/>
      <c r="D37" s="73"/>
      <c r="E37" s="73"/>
      <c r="F37" s="73"/>
      <c r="G37" s="56"/>
      <c r="H37" s="57"/>
    </row>
    <row r="38" ht="15.75" customHeight="1">
      <c r="B38" s="71" t="s">
        <v>45</v>
      </c>
      <c r="C38" s="72" t="s">
        <v>46</v>
      </c>
      <c r="D38" s="72" t="s">
        <v>47</v>
      </c>
      <c r="E38" s="72" t="s">
        <v>48</v>
      </c>
      <c r="F38" s="72" t="s">
        <v>49</v>
      </c>
      <c r="G38" s="40"/>
      <c r="H38" s="28"/>
    </row>
    <row r="39" ht="15.75" customHeight="1">
      <c r="B39" s="59"/>
      <c r="C39" s="45"/>
      <c r="D39" s="45"/>
      <c r="E39" s="45"/>
      <c r="F39" s="45"/>
      <c r="G39" s="45"/>
      <c r="H39" s="60"/>
    </row>
    <row r="40" ht="15.75" customHeight="1">
      <c r="B40" s="12"/>
    </row>
    <row r="41" ht="15.75" customHeight="1">
      <c r="B41" s="39"/>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4:H24"/>
    <mergeCell ref="B28:H28"/>
    <mergeCell ref="B33:D33"/>
    <mergeCell ref="B2:H2"/>
    <mergeCell ref="B3:H3"/>
    <mergeCell ref="B6:D6"/>
    <mergeCell ref="B8:C8"/>
    <mergeCell ref="B9:E9"/>
    <mergeCell ref="B14:E14"/>
    <mergeCell ref="B19:E19"/>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2021-01-13T15:14:22Z</dcterms:created>
  <dc:creator>Raquel Cancino</dc:creator>
</cp:coreProperties>
</file>